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microsoft.com/office/2020/02/relationships/classificationlabels" Target="docMetadata/LabelInfo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10976976-CB49-4DD3-8D2E-5845837D16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ENSE REPORT" sheetId="1" r:id="rId1"/>
  </sheets>
  <definedNames>
    <definedName name="_xlnm.Print_Titles" localSheetId="0">'EXPENSE REPORT'!$9:$9</definedName>
    <definedName name="Advances">'EXPENSE REPORT'!$L$21</definedName>
    <definedName name="ColumnTitle1">ExpenseData[[#Headers],[Date]]</definedName>
    <definedName name="Subtotal">'EXPENSE REPORT'!$L$20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<sst xmlns="http://schemas.openxmlformats.org/spreadsheetml/2006/main">
  <si>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EXPENSE REPORT</t>
  </si>
  <si>
    <t>GENERAL INFORMATION</t>
  </si>
  <si>
    <t>Purpose</t>
  </si>
  <si>
    <t>Statement Number</t>
  </si>
  <si>
    <t>Pay Period</t>
  </si>
  <si>
    <t>EMPLOYEE INFORMATION</t>
  </si>
  <si>
    <t>Name</t>
  </si>
  <si>
    <t>Position</t>
  </si>
  <si>
    <t>SSN</t>
  </si>
  <si>
    <t>Department</t>
  </si>
  <si>
    <t>Manager</t>
  </si>
  <si>
    <t>Employee ID</t>
  </si>
  <si>
    <t>Date</t>
  </si>
  <si>
    <t>Account</t>
  </si>
  <si>
    <t>Description</t>
  </si>
  <si>
    <t>Hotel</t>
  </si>
  <si>
    <t>Transport</t>
  </si>
  <si>
    <t>Fuel</t>
  </si>
  <si>
    <t>Meals</t>
  </si>
  <si>
    <t>Phone</t>
  </si>
  <si>
    <t>Entertainment</t>
  </si>
  <si>
    <t>Misc.</t>
  </si>
  <si>
    <t>Total</t>
  </si>
  <si>
    <t>Subtotal</t>
  </si>
  <si>
    <t>APPROVED</t>
  </si>
  <si>
    <t>NOTES</t>
  </si>
  <si>
    <t>Advances</t>
  </si>
  <si>
    <t>from: 1/1/2025</t>
  </si>
  <si>
    <t>to: 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</si>
</sst>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$&quot;#,##0.00_);\(&quot;$&quot;#,##0.00\)"/>
    <numFmt numFmtId="165" formatCode="&quot;$&quot;#,##0.00_);[Red]\(&quot;$&quot;#,##0.00\)"/>
    <numFmt numFmtId="166" formatCode="_(&quot;$&quot;* #,##0_);_(&quot;$&quot;* \(#,##0\);_(&quot;$&quot;* &quot;-&quot;_);_(@_)"/>
    <numFmt numFmtId="167" formatCode="_(* #,##0_);_(* \(#,##0\);_(* &quot;-&quot;_);_(@_)"/>
    <numFmt numFmtId="168" formatCode="_(* #,##0.00_);_(* \(#,##0.00\);_(* &quot;-&quot;??_);_(@_)"/>
    <numFmt numFmtId="169" formatCode="&quot;$&quot;#,##0.00"/>
  </numFmts>
  <fonts count="24" x14ac:knownFonts="1">
    <font>
      <sz val="11"/>
      <color theme="1" tint="0.2499465926084170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24"/>
      <color theme="4" tint="-0.499984740745262"/>
      <name val="Trebuchet MS"/>
      <family val="2"/>
      <scheme val="major"/>
    </font>
    <font>
      <b/>
      <sz val="11"/>
      <color theme="1"/>
      <name val="Trebuchet MS"/>
      <family val="2"/>
      <scheme val="minor"/>
    </font>
    <font>
      <b/>
      <sz val="11"/>
      <color theme="4" tint="-0.499984740745262"/>
      <name val="Trebuchet MS"/>
      <family val="2"/>
      <scheme val="major"/>
    </font>
    <font>
      <sz val="11"/>
      <color theme="1" tint="0.24994659260841701"/>
      <name val="Trebuchet MS"/>
      <family val="2"/>
      <scheme val="major"/>
    </font>
    <font>
      <sz val="11"/>
      <color theme="1" tint="0.24994659260841701"/>
      <name val="Trebuchet MS"/>
      <family val="2"/>
      <scheme val="minor"/>
    </font>
    <font>
      <i/>
      <u/>
      <sz val="9"/>
      <color theme="1" tint="4.9989318521683403E-2"/>
      <name val="Trebuchet MS"/>
      <family val="2"/>
      <scheme val="major"/>
    </font>
    <font>
      <b/>
      <sz val="12"/>
      <color theme="4" tint="-0.499984740745262"/>
      <name val="Trebuchet MS"/>
      <family val="2"/>
      <scheme val="major"/>
    </font>
    <font>
      <b/>
      <sz val="11"/>
      <color theme="3"/>
      <name val="Franklin Gothic Medium"/>
      <family val="2"/>
    </font>
    <font>
      <sz val="11"/>
      <name val="Franklin Gothic Medium"/>
      <family val="2"/>
    </font>
    <font>
      <sz val="11"/>
      <color theme="1" tint="0.24994659260841701"/>
      <name val="Franklin Gothic Medium"/>
      <family val="2"/>
    </font>
    <font>
      <sz val="11"/>
      <color theme="1"/>
      <name val="Franklin Gothic Medium"/>
      <family val="2"/>
    </font>
    <font>
      <sz val="9"/>
      <color theme="3"/>
      <name val="Franklin Gothic Medium"/>
      <family val="2"/>
    </font>
    <font>
      <sz val="10"/>
      <name val="Franklin Gothic Medium"/>
      <family val="2"/>
    </font>
    <font>
      <sz val="12"/>
      <color theme="1"/>
      <name val="Franklin Gothic Medium"/>
      <family val="2"/>
    </font>
    <font>
      <b/>
      <sz val="16"/>
      <color theme="5" tint="-0.749992370372631"/>
      <name val="Franklin Gothic Medium"/>
      <family val="2"/>
    </font>
    <font>
      <sz val="36"/>
      <color theme="5" tint="-0.749992370372631"/>
      <name val="Trebuchet MS"/>
      <family val="2"/>
      <scheme val="major"/>
    </font>
    <font>
      <b/>
      <sz val="11"/>
      <color theme="1"/>
      <name val="Trebuchet MS"/>
      <family val="2"/>
      <scheme val="major"/>
    </font>
    <font>
      <b/>
      <sz val="16"/>
      <color theme="4"/>
      <name val="Trebuchet MS"/>
      <family val="2"/>
      <scheme val="major"/>
    </font>
    <font>
      <sz val="11"/>
      <color theme="1"/>
      <name val="Trebuchet MS"/>
      <family val="2"/>
      <scheme val="major"/>
    </font>
    <font>
      <sz val="11"/>
      <color theme="5" tint="-0.249977111117893"/>
      <name val="Trebuchet MS"/>
      <family val="2"/>
      <scheme val="minor"/>
    </font>
    <font>
      <sz val="11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6C0A"/>
        <bgColor rgb="FF000000"/>
      </patternFill>
    </fill>
    <fill>
      <patternFill patternType="solid">
        <fgColor rgb="FFFAC090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 tint="-0.749992370372631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/>
      <top style="medium">
        <color theme="4" tint="-0.749992370372631"/>
      </top>
      <bottom style="thin">
        <color theme="6" tint="0.59996337778862885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/>
      <bottom style="medium">
        <color theme="5" tint="-0.749961851863155"/>
      </bottom>
      <diagonal/>
    </border>
    <border>
      <left/>
      <right/>
      <top/>
      <bottom style="medium">
        <color rgb="FF3D2503"/>
      </bottom>
      <diagonal/>
    </border>
    <border>
      <left style="thin">
        <color rgb="FFB6DFC6"/>
      </left>
      <right style="thin">
        <color theme="4"/>
      </right>
      <top style="medium">
        <color rgb="FF3D2503"/>
      </top>
      <bottom style="thin">
        <color rgb="FFB6DFC6"/>
      </bottom>
      <diagonal/>
    </border>
    <border>
      <left style="thin">
        <color rgb="FFB6DFC6"/>
      </left>
      <right style="thin">
        <color theme="4"/>
      </right>
      <top style="thin">
        <color rgb="FFB6DFC6"/>
      </top>
      <bottom style="thin">
        <color rgb="FFB6DFC6"/>
      </bottom>
      <diagonal/>
    </border>
    <border>
      <left/>
      <right style="thin">
        <color rgb="FF000000"/>
      </right>
      <top/>
      <bottom/>
      <diagonal/>
    </border>
  </borders>
  <cellStyleXfs count="18">
    <xf numFmtId="0" fontId="0" fillId="0" borderId="0"/>
    <xf numFmtId="0" fontId="8" fillId="0" borderId="0" applyFill="0" applyProtection="0"/>
    <xf numFmtId="0" fontId="4" fillId="0" borderId="0" applyFill="0" applyProtection="0">
      <alignment horizontal="right" vertical="center" wrapText="1"/>
    </xf>
    <xf numFmtId="0" fontId="5" fillId="0" borderId="0" applyFill="0" applyProtection="0">
      <alignment horizontal="right" vertical="center" indent="1"/>
    </xf>
    <xf numFmtId="0" fontId="7" fillId="0" borderId="0" applyProtection="0">
      <alignment vertical="top"/>
    </xf>
    <xf numFmtId="168" fontId="6" fillId="0" borderId="0" applyFill="0" applyBorder="0" applyAlignment="0" applyProtection="0"/>
    <xf numFmtId="167" fontId="6" fillId="0" borderId="0" applyFill="0" applyBorder="0" applyAlignment="0" applyProtection="0"/>
    <xf numFmtId="164" fontId="6" fillId="0" borderId="0" applyFont="0" applyFill="0" applyBorder="0" applyProtection="0">
      <alignment vertical="center"/>
    </xf>
    <xf numFmtId="166" fontId="6" fillId="0" borderId="0" applyFill="0" applyBorder="0" applyAlignment="0" applyProtection="0"/>
    <xf numFmtId="9" fontId="6" fillId="0" borderId="0" applyFill="0" applyBorder="0" applyAlignment="0" applyProtection="0"/>
    <xf numFmtId="169" fontId="3" fillId="2" borderId="3">
      <alignment horizontal="center"/>
    </xf>
    <xf numFmtId="0" fontId="6" fillId="0" borderId="1">
      <alignment horizontal="left" vertical="center" wrapText="1"/>
    </xf>
    <xf numFmtId="0" fontId="6" fillId="0" borderId="0">
      <alignment vertical="center"/>
    </xf>
    <xf numFmtId="14" fontId="6" fillId="0" borderId="0">
      <alignment horizontal="left" vertical="center"/>
    </xf>
    <xf numFmtId="0" fontId="6" fillId="0" borderId="0">
      <alignment vertical="center" wrapText="1"/>
    </xf>
    <xf numFmtId="164" fontId="3" fillId="2" borderId="4">
      <alignment horizontal="center"/>
    </xf>
    <xf numFmtId="164" fontId="3" fillId="0" borderId="2">
      <alignment horizontal="center"/>
    </xf>
    <xf numFmtId="0" fontId="2" fillId="0" borderId="0" applyProtection="0">
      <alignment vertical="top"/>
    </xf>
  </cellStyleXfs>
  <cellXfs count="50">
    <xf numFmtId="0" fontId="0" fillId="0" borderId="0" xfId="0"/>
    <xf numFmtId="0" fontId="12" fillId="3" borderId="0" xfId="0" applyFont="1" applyFill="1" applyAlignment="1">
      <alignment horizontal="left" indent="1"/>
    </xf>
    <xf numFmtId="0" fontId="11" fillId="3" borderId="0" xfId="0" applyFont="1" applyFill="1"/>
    <xf numFmtId="0" fontId="10" fillId="3" borderId="0" xfId="3" applyFont="1" applyFill="1" applyAlignment="1">
      <alignment horizontal="left"/>
    </xf>
    <xf numFmtId="0" fontId="13" fillId="3" borderId="0" xfId="4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5" fillId="3" borderId="0" xfId="4" applyFont="1" applyFill="1" applyAlignment="1">
      <alignment horizontal="right" vertical="center" indent="1"/>
    </xf>
    <xf numFmtId="0" fontId="11" fillId="3" borderId="0" xfId="11" applyFont="1" applyFill="1" applyBorder="1" applyAlignment="1">
      <alignment horizontal="left" wrapText="1"/>
    </xf>
    <xf numFmtId="0" fontId="16" fillId="3" borderId="0" xfId="12" applyFont="1" applyFill="1" applyAlignment="1">
      <alignment horizontal="center" vertical="center"/>
    </xf>
    <xf numFmtId="0" fontId="9" fillId="3" borderId="10" xfId="2" applyFont="1" applyFill="1" applyBorder="1" applyAlignment="1">
      <alignment horizontal="right" wrapText="1" indent="1"/>
    </xf>
    <xf numFmtId="0" fontId="11" fillId="3" borderId="10" xfId="11" applyFont="1" applyFill="1" applyBorder="1" applyAlignment="1">
      <alignment horizontal="left" wrapText="1"/>
    </xf>
    <xf numFmtId="0" fontId="9" fillId="3" borderId="10" xfId="2" applyFont="1" applyFill="1" applyBorder="1" applyAlignment="1">
      <alignment horizontal="right" indent="1"/>
    </xf>
    <xf numFmtId="14" fontId="11" fillId="3" borderId="10" xfId="13" applyFont="1" applyFill="1" applyBorder="1" applyAlignment="1">
      <alignment horizontal="left"/>
    </xf>
    <xf numFmtId="0" fontId="11" fillId="3" borderId="10" xfId="0" applyFont="1" applyFill="1" applyBorder="1"/>
    <xf numFmtId="0" fontId="17" fillId="3" borderId="0" xfId="17" applyFont="1" applyFill="1" applyAlignment="1">
      <alignment horizontal="left"/>
    </xf>
    <xf numFmtId="0" fontId="18" fillId="3" borderId="0" xfId="2" applyFont="1" applyFill="1" applyAlignment="1">
      <alignment horizontal="right" wrapText="1" indent="1"/>
    </xf>
    <xf numFmtId="0" fontId="19" fillId="3" borderId="0" xfId="17" applyFont="1" applyFill="1" applyAlignment="1">
      <alignment horizontal="left" vertical="center" indent="1"/>
    </xf>
    <xf numFmtId="0" fontId="18" fillId="3" borderId="0" xfId="2" applyFont="1" applyFill="1" applyAlignment="1">
      <alignment horizontal="right" indent="1"/>
    </xf>
    <xf numFmtId="0" fontId="19" fillId="3" borderId="0" xfId="1" applyFont="1" applyFill="1" applyAlignment="1">
      <alignment horizontal="left" indent="1"/>
    </xf>
    <xf numFmtId="0" fontId="20" fillId="3" borderId="0" xfId="3" applyFont="1" applyFill="1" applyAlignment="1">
      <alignment horizontal="right" indent="1"/>
    </xf>
    <xf numFmtId="0" fontId="6" fillId="3" borderId="0" xfId="11" applyFill="1" applyBorder="1" applyAlignment="1">
      <alignment horizontal="left" wrapText="1"/>
    </xf>
    <xf numFmtId="0" fontId="16" fillId="0" borderId="0" xfId="12" applyFont="1" applyAlignment="1">
      <alignment horizontal="center" vertical="center"/>
    </xf>
    <xf numFmtId="0" fontId="19" fillId="3" borderId="0" xfId="2" applyFont="1" applyFill="1" applyAlignment="1">
      <alignment horizontal="right" vertical="center" wrapText="1" indent="1"/>
    </xf>
    <xf numFmtId="0" fontId="19" fillId="3" borderId="0" xfId="2" applyFont="1" applyFill="1" applyAlignment="1">
      <alignment horizontal="right" indent="1"/>
    </xf>
    <xf numFmtId="14" fontId="6" fillId="0" borderId="0" xfId="13" applyAlignment="1">
      <alignment horizontal="center" vertical="center"/>
    </xf>
    <xf numFmtId="0" fontId="6" fillId="0" borderId="0" xfId="14" applyAlignment="1">
      <alignment horizontal="center" vertical="center" wrapText="1"/>
    </xf>
    <xf numFmtId="165" fontId="6" fillId="0" borderId="0" xfId="14" applyNumberFormat="1" applyAlignment="1">
      <alignment horizontal="center" vertical="center" wrapText="1"/>
    </xf>
    <xf numFmtId="164" fontId="6" fillId="0" borderId="0" xfId="7" applyFont="1" applyFill="1" applyBorder="1" applyAlignment="1">
      <alignment horizontal="center" vertical="center"/>
    </xf>
    <xf numFmtId="164" fontId="6" fillId="0" borderId="0" xfId="7" applyFont="1" applyFill="1" applyAlignment="1">
      <alignment horizontal="center" vertical="center"/>
    </xf>
    <xf numFmtId="164" fontId="6" fillId="3" borderId="0" xfId="7" applyFont="1" applyFill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164" fontId="22" fillId="3" borderId="5" xfId="0" applyNumberFormat="1" applyFont="1" applyFill="1" applyBorder="1" applyAlignment="1">
      <alignment horizontal="center" vertical="center"/>
    </xf>
    <xf numFmtId="0" fontId="1" fillId="3" borderId="0" xfId="3" applyFont="1" applyFill="1">
      <alignment horizontal="right" vertical="center" indent="1"/>
    </xf>
    <xf numFmtId="164" fontId="23" fillId="3" borderId="7" xfId="15" applyFont="1" applyFill="1" applyBorder="1" applyAlignment="1">
      <alignment horizontal="center" vertical="center"/>
    </xf>
    <xf numFmtId="164" fontId="23" fillId="3" borderId="6" xfId="16" applyFont="1" applyFill="1" applyBorder="1" applyAlignment="1">
      <alignment horizontal="center" vertical="center"/>
    </xf>
    <xf numFmtId="169" fontId="23" fillId="3" borderId="6" xfId="10" applyFont="1" applyFill="1" applyBorder="1" applyAlignment="1">
      <alignment horizontal="center" vertical="center"/>
    </xf>
    <xf numFmtId="0" fontId="0" fillId="3" borderId="0" xfId="11" applyFont="1" applyFill="1" applyBorder="1" applyAlignment="1">
      <alignment horizontal="left" wrapText="1"/>
    </xf>
    <xf numFmtId="14" fontId="0" fillId="3" borderId="0" xfId="13" applyFont="1" applyFill="1" applyAlignment="1">
      <alignment horizontal="left"/>
    </xf>
    <xf numFmtId="0" fontId="0" fillId="3" borderId="0" xfId="11" applyFont="1" applyFill="1" applyBorder="1" applyAlignment="1">
      <alignment horizontal="left" wrapText="1"/>
    </xf>
    <xf numFmtId="0" fontId="6" fillId="3" borderId="0" xfId="11" applyFill="1" applyBorder="1" applyAlignment="1">
      <alignment horizontal="left" wrapText="1"/>
    </xf>
    <xf numFmtId="0" fontId="21" fillId="3" borderId="8" xfId="11" applyFont="1" applyFill="1" applyBorder="1">
      <alignment horizontal="left" vertical="center" wrapText="1"/>
    </xf>
    <xf numFmtId="0" fontId="6" fillId="3" borderId="8" xfId="11" applyFill="1" applyBorder="1">
      <alignment horizontal="left" vertical="center" wrapText="1"/>
    </xf>
    <xf numFmtId="0" fontId="6" fillId="3" borderId="9" xfId="11" applyFill="1" applyBorder="1">
      <alignment horizontal="left" vertical="center" wrapText="1"/>
    </xf>
    <xf numFmtId="0" applyNumberFormat="1" fontId="22" applyFont="1" fillId="4" applyFill="1" borderId="11" applyBorder="1" applyAlignment="1" xfId="0">
      <alignment vertical="center" horizontal="center"/>
    </xf>
    <xf numFmtId="164" applyNumberFormat="1" fontId="22" applyFont="1" fillId="4" applyFill="1" borderId="11" applyBorder="1" applyAlignment="1" xfId="0">
      <alignment vertical="center" horizontal="center"/>
    </xf>
    <xf numFmtId="164" applyNumberFormat="1" fontId="3" applyFont="1" fillId="3" applyFill="1" borderId="12" applyBorder="1" applyAlignment="1" xfId="0">
      <alignment vertical="center" horizontal="center"/>
    </xf>
    <xf numFmtId="164" applyNumberFormat="1" fontId="3" applyFont="1" fillId="3" applyFill="1" borderId="13" applyBorder="1" applyAlignment="1" xfId="0">
      <alignment vertical="center" horizontal="center"/>
    </xf>
    <xf numFmtId="164" applyNumberFormat="1" fontId="0" applyFont="1" fillId="3" applyFill="1" borderId="14" applyBorder="1" applyAlignment="1" xfId="0">
      <alignment vertical="center" horizontal="center"/>
    </xf>
    <xf numFmtId="164" applyNumberFormat="1" fontId="0" applyFont="1" fillId="4" applyFill="1" applyAlignment="1" xfId="0">
      <alignment vertical="center" horizontal="center"/>
    </xf>
    <xf numFmtId="164" applyNumberFormat="1" fontId="0" applyFont="1" fillId="5" applyFill="1" applyAlignment="1" xfId="0">
      <alignment vertical="center" horizontal="center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numFmt numFmtId="164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numFmt numFmtId="164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numFmt numFmtId="164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numFmt numFmtId="164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numFmt numFmtId="164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numFmt numFmtId="164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numFmt numFmtId="164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numFmt numFmtId="164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Trebuchet MS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5" tint="-0.74999237037263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27"/>
      <tableStyleElement type="headerRow" dxfId="26"/>
      <tableStyleElement type="totalRow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9:L19" totalsRowCount="1" headerRowDxfId="24" dataDxfId="23" totalsRowDxfId="22" headerRowCellStyle="Header Row">
  <autoFilter ref="B9:L1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000-000001000000}" name="Date" totalsRowLabel="Total" dataDxfId="21" totalsRowDxfId="20" dataCellStyle="Date"/>
    <tableColumn id="2" xr3:uid="{00000000-0010-0000-0000-000002000000}" name="Account" dataDxfId="19" totalsRowDxfId="18" dataCellStyle="Table Text"/>
    <tableColumn id="3" xr3:uid="{00000000-0010-0000-0000-000003000000}" name="Description" dataDxfId="17" totalsRowDxfId="16" dataCellStyle="Table Text"/>
    <tableColumn id="4" xr3:uid="{00000000-0010-0000-0000-000004000000}" name="Hotel" totalsRowFunction="sum" dataDxfId="15" totalsRowDxfId="14" dataCellStyle="Table Text"/>
    <tableColumn id="5" xr3:uid="{00000000-0010-0000-0000-000005000000}" name="Transport" totalsRowFunction="sum" dataDxfId="13" totalsRowDxfId="12" dataCellStyle="Currency"/>
    <tableColumn id="6" xr3:uid="{00000000-0010-0000-0000-000006000000}" name="Fuel" totalsRowFunction="sum" dataDxfId="11" totalsRowDxfId="10" dataCellStyle="Currency"/>
    <tableColumn id="7" xr3:uid="{00000000-0010-0000-0000-000007000000}" name="Meals" totalsRowFunction="sum" dataDxfId="9" totalsRowDxfId="8" dataCellStyle="Currency"/>
    <tableColumn id="8" xr3:uid="{00000000-0010-0000-0000-000008000000}" name="Phone" totalsRowFunction="sum" dataDxfId="7" totalsRowDxfId="6" dataCellStyle="Currency"/>
    <tableColumn id="10" xr3:uid="{00000000-0010-0000-0000-00000A000000}" name="Entertainment" totalsRowFunction="sum" dataDxfId="5" totalsRowDxfId="4" dataCellStyle="Currency"/>
    <tableColumn id="11" xr3:uid="{00000000-0010-0000-0000-00000B000000}" name="Misc." totalsRowFunction="sum" dataDxfId="3" totalsRowDxfId="2" dataCellStyle="Currency"/>
    <tableColumn id="12" xr3:uid="{00000000-0010-0000-0000-00000C000000}" name="Total" totalsRowFunction="sum" dataDxfId="1" totalsRowDxfId="0" dataCellStyle="Currency">
      <calculatedColumnFormula>SUM(ExpenseData[[#This Row],[Hotel]:[Misc.]])</calculatedColumnFormula>
    </tableColumn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erlin">
  <a:themeElements>
    <a:clrScheme name="Berli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L22"/>
  <sheetViews>
    <sheetView showGridLines="false" tabSelected="1" zoomScaleNormal="100" workbookViewId="0" topLeftCell="A1">
      <selection activeCell="N11" sqref="N11" activeCellId="0"/>
    </sheetView>
  </sheetViews>
  <sheetFormatPr defaultColWidth="8.625" defaultRowHeight="30" customHeight="1" x14ac:dyDescent="0.3" outlineLevelRow="0" outlineLevelCol="0"/>
  <cols>
    <col min="1" max="1" width="2.625" style="2" customWidth="1"/>
    <col min="2" max="2" width="20.625" style="2" customWidth="1"/>
    <col min="3" max="3" width="20.625" style="2" customWidth="1"/>
    <col min="4" max="4" width="20.625" style="2" customWidth="1"/>
    <col min="5" max="5" width="20.625" style="2" customWidth="1"/>
    <col min="6" max="6" width="20.625" style="2" customWidth="1"/>
    <col min="7" max="7" width="20.625" style="2" customWidth="1"/>
    <col min="8" max="8" width="20.625" style="2" customWidth="1"/>
    <col min="9" max="9" width="20.625" style="2" customWidth="1"/>
    <col min="10" max="10" width="20.625" style="2" customWidth="1"/>
    <col min="11" max="11" width="20.625" style="2" customWidth="1"/>
    <col min="12" max="12" width="20.625" style="2" customWidth="1"/>
    <col min="13" max="13" width="2.625" style="2" customWidth="1"/>
    <col min="14" max="16384" width="8.625" style="2"/>
  </cols>
  <sheetData>
    <row r="1" customHeight="1" ht="60" customFormat="1" s="1">
      <c r="B1" s="14" t="s">
        <v>0</v>
      </c>
      <c r="L1" s="6"/>
    </row>
    <row r="2" customHeight="1" ht="39.75">
      <c r="B2" s="16" t="s">
        <v>1</v>
      </c>
      <c r="I2" s="3"/>
      <c r="J2" s="3"/>
      <c r="L2" s="4"/>
    </row>
    <row r="3" customHeight="1" ht="24.75">
      <c r="B3" s="15" t="s">
        <v>2</v>
      </c>
      <c r="C3" s="38"/>
      <c r="D3" s="39"/>
      <c r="E3" s="17" t="s">
        <v>3</v>
      </c>
      <c r="F3" s="39"/>
      <c r="G3" s="39"/>
      <c r="H3" s="15" t="s">
        <v>4</v>
      </c>
      <c r="I3" s="37" t="s">
        <v>27</v>
      </c>
      <c r="J3" s="37" t="s">
        <v>28</v>
      </c>
    </row>
    <row r="4">
      <c r="B4" s="9"/>
      <c r="C4" s="10"/>
      <c r="D4" s="10"/>
      <c r="E4" s="11"/>
      <c r="F4" s="10"/>
      <c r="G4" s="10"/>
      <c r="H4" s="9"/>
      <c r="I4" s="12"/>
      <c r="J4" s="12"/>
      <c r="K4" s="13"/>
      <c r="L4" s="13"/>
    </row>
    <row r="5" customHeight="1" ht="39.75">
      <c r="B5" s="18" t="s">
        <v>5</v>
      </c>
    </row>
    <row r="6" customHeight="1" ht="24.75">
      <c r="B6" s="19" t="s">
        <v>6</v>
      </c>
      <c r="C6" s="38"/>
      <c r="D6" s="39"/>
      <c r="E6" s="19" t="s">
        <v>7</v>
      </c>
      <c r="F6" s="36"/>
      <c r="G6" s="7"/>
      <c r="H6" s="19" t="s">
        <v>8</v>
      </c>
      <c r="I6" s="36"/>
      <c r="J6" s="7"/>
    </row>
    <row r="7" customHeight="1" ht="24.75">
      <c r="B7" s="19" t="s">
        <v>9</v>
      </c>
      <c r="C7" s="38"/>
      <c r="D7" s="39"/>
      <c r="E7" s="19" t="s">
        <v>10</v>
      </c>
      <c r="F7" s="36"/>
      <c r="G7" s="7"/>
      <c r="H7" s="19" t="s">
        <v>11</v>
      </c>
      <c r="I7" s="20"/>
      <c r="J7" s="7"/>
    </row>
    <row r="9" customHeight="1" ht="49.5">
      <c r="B9" s="21" t="s">
        <v>12</v>
      </c>
      <c r="C9" s="21" t="s">
        <v>13</v>
      </c>
      <c r="D9" s="21" t="s">
        <v>14</v>
      </c>
      <c r="E9" s="21" t="s">
        <v>15</v>
      </c>
      <c r="F9" s="21" t="s">
        <v>16</v>
      </c>
      <c r="G9" s="21" t="s">
        <v>17</v>
      </c>
      <c r="H9" s="21" t="s">
        <v>18</v>
      </c>
      <c r="I9" s="21" t="s">
        <v>19</v>
      </c>
      <c r="J9" s="21" t="s">
        <v>20</v>
      </c>
      <c r="K9" s="21" t="s">
        <v>21</v>
      </c>
      <c r="L9" s="21" t="s">
        <v>22</v>
      </c>
    </row>
    <row r="10">
      <c r="B10" s="24"/>
      <c r="C10" s="25"/>
      <c r="D10" s="25"/>
      <c r="E10" s="26"/>
      <c r="F10" s="27"/>
      <c r="G10" s="27"/>
      <c r="H10" s="28"/>
      <c r="I10" s="28"/>
      <c r="J10" s="28"/>
      <c r="K10" s="28"/>
      <c r="L10" s="49">
        <f>SUM(ExpenseData[[#This Row],[Hotel]:[Misc.]])</f>
        <v>0</v>
      </c>
    </row>
    <row r="11">
      <c r="B11" s="24"/>
      <c r="C11" s="25"/>
      <c r="D11" s="25"/>
      <c r="E11" s="25"/>
      <c r="F11" s="27"/>
      <c r="G11" s="27"/>
      <c r="H11" s="28"/>
      <c r="I11" s="28"/>
      <c r="J11" s="28"/>
      <c r="K11" s="28"/>
      <c r="L11" s="49">
        <f>SUM(ExpenseData[[#This Row],[Hotel]:[Misc.]])</f>
        <v>0</v>
      </c>
    </row>
    <row r="12">
      <c r="B12" s="24"/>
      <c r="C12" s="25"/>
      <c r="D12" s="25"/>
      <c r="E12" s="25"/>
      <c r="F12" s="27"/>
      <c r="G12" s="27"/>
      <c r="H12" s="28"/>
      <c r="I12" s="28"/>
      <c r="J12" s="28"/>
      <c r="K12" s="28"/>
      <c r="L12" s="49">
        <f>SUM(ExpenseData[[#This Row],[Hotel]:[Misc.]])</f>
        <v>0</v>
      </c>
    </row>
    <row r="13">
      <c r="B13" s="24"/>
      <c r="C13" s="25"/>
      <c r="D13" s="25"/>
      <c r="E13" s="25"/>
      <c r="F13" s="27"/>
      <c r="G13" s="27"/>
      <c r="H13" s="28"/>
      <c r="I13" s="28"/>
      <c r="J13" s="28"/>
      <c r="K13" s="28"/>
      <c r="L13" s="49">
        <f>SUM(ExpenseData[[#This Row],[Hotel]:[Misc.]])</f>
        <v>0</v>
      </c>
    </row>
    <row r="14">
      <c r="B14" s="24"/>
      <c r="C14" s="25"/>
      <c r="D14" s="25"/>
      <c r="E14" s="25"/>
      <c r="F14" s="27"/>
      <c r="G14" s="27"/>
      <c r="H14" s="28"/>
      <c r="I14" s="28"/>
      <c r="J14" s="28"/>
      <c r="K14" s="28"/>
      <c r="L14" s="49">
        <f>SUM(ExpenseData[[#This Row],[Hotel]:[Misc.]])</f>
        <v>0</v>
      </c>
    </row>
    <row r="15">
      <c r="B15" s="24"/>
      <c r="C15" s="25"/>
      <c r="D15" s="25"/>
      <c r="E15" s="25"/>
      <c r="F15" s="27"/>
      <c r="G15" s="27"/>
      <c r="H15" s="28"/>
      <c r="I15" s="28"/>
      <c r="J15" s="28"/>
      <c r="K15" s="28"/>
      <c r="L15" s="49">
        <f>SUM(ExpenseData[[#This Row],[Hotel]:[Misc.]])</f>
        <v>0</v>
      </c>
    </row>
    <row r="16">
      <c r="B16" s="24"/>
      <c r="C16" s="25"/>
      <c r="D16" s="25"/>
      <c r="E16" s="25"/>
      <c r="F16" s="27"/>
      <c r="G16" s="27"/>
      <c r="H16" s="28"/>
      <c r="I16" s="28"/>
      <c r="J16" s="28"/>
      <c r="K16" s="28"/>
      <c r="L16" s="49">
        <f>SUM(ExpenseData[[#This Row],[Hotel]:[Misc.]])</f>
        <v>0</v>
      </c>
    </row>
    <row r="17">
      <c r="B17" s="24"/>
      <c r="C17" s="25"/>
      <c r="D17" s="25"/>
      <c r="E17" s="25"/>
      <c r="F17" s="28"/>
      <c r="G17" s="28"/>
      <c r="H17" s="28"/>
      <c r="I17" s="28"/>
      <c r="J17" s="28"/>
      <c r="K17" s="28"/>
      <c r="L17" s="49">
        <f>SUM(ExpenseData[[#This Row],[Hotel]:[Misc.]])</f>
        <v>0</v>
      </c>
    </row>
    <row r="18">
      <c r="B18" s="24"/>
      <c r="C18" s="25"/>
      <c r="D18" s="25"/>
      <c r="E18" s="25"/>
      <c r="F18" s="28"/>
      <c r="G18" s="28"/>
      <c r="H18" s="28"/>
      <c r="I18" s="28"/>
      <c r="J18" s="28"/>
      <c r="K18" s="28"/>
      <c r="L18" s="49">
        <f>SUM(ExpenseData[[#This Row],[Hotel]:[Misc.]])</f>
        <v>0</v>
      </c>
    </row>
    <row r="19">
      <c r="B19" s="43" t="s">
        <v>22</v>
      </c>
      <c r="C19" s="43"/>
      <c r="D19" s="43"/>
      <c r="E19" s="44">
        <f>SUBTOTAL(109,ExpenseData[Hotel])</f>
        <v>0</v>
      </c>
      <c r="F19" s="44">
        <f>SUBTOTAL(109,ExpenseData[Transport])</f>
        <v>0</v>
      </c>
      <c r="G19" s="44">
        <f>SUBTOTAL(109,ExpenseData[Fuel])</f>
        <v>0</v>
      </c>
      <c r="H19" s="44">
        <f>SUBTOTAL(109,ExpenseData[Meals])</f>
        <v>0</v>
      </c>
      <c r="I19" s="44">
        <f>SUBTOTAL(109,ExpenseData[Phone])</f>
        <v>0</v>
      </c>
      <c r="J19" s="44">
        <f>SUBTOTAL(109,ExpenseData[Entertainment])</f>
        <v>0</v>
      </c>
      <c r="K19" s="44">
        <f>SUBTOTAL(109,ExpenseData[Misc.])</f>
        <v>0</v>
      </c>
      <c r="L19" s="44">
        <f>SUBTOTAL(109,ExpenseData[Total])</f>
        <v>0</v>
      </c>
    </row>
    <row r="20">
      <c r="C20" s="5"/>
      <c r="D20" s="5"/>
      <c r="E20" s="5"/>
      <c r="F20" s="5"/>
      <c r="G20" s="5"/>
      <c r="H20" s="5"/>
      <c r="I20" s="5"/>
      <c r="K20" s="32" t="s">
        <v>23</v>
      </c>
      <c r="L20" s="45">
        <f>ExpenseData[[#Totals],[Total]]</f>
        <v>0</v>
      </c>
    </row>
    <row r="21" customHeight="1" ht="49.5">
      <c r="B21" s="22" t="s">
        <v>24</v>
      </c>
      <c r="C21" s="40"/>
      <c r="D21" s="40"/>
      <c r="E21" s="40"/>
      <c r="F21" s="23" t="s">
        <v>25</v>
      </c>
      <c r="G21" s="41"/>
      <c r="H21" s="41"/>
      <c r="I21" s="41"/>
      <c r="K21" s="32" t="s">
        <v>26</v>
      </c>
      <c r="L21" s="46">
        <v>0</v>
      </c>
    </row>
    <row r="22">
      <c r="C22" s="40"/>
      <c r="D22" s="40"/>
      <c r="E22" s="40"/>
      <c r="F22" s="5"/>
      <c r="G22" s="42"/>
      <c r="H22" s="42"/>
      <c r="I22" s="42"/>
      <c r="K22" s="32" t="s">
        <v>22</v>
      </c>
      <c r="L22" s="35">
        <f>Subtotal-Advances</f>
        <v>0</v>
      </c>
    </row>
  </sheetData>
  <mergeCells count="8">
    <mergeCell ref="C3:D3"/>
    <mergeCell ref="F3:G3"/>
    <mergeCell ref="C6:D6"/>
    <mergeCell ref="C7:D7"/>
    <mergeCell ref="C21:E21"/>
    <mergeCell ref="G21:I21"/>
    <mergeCell ref="C22:E22"/>
    <mergeCell ref="G22:I22"/>
  </mergeCells>
  <dataValidations count="42">
    <dataValidation allowBlank="1" showInputMessage="1" showErrorMessage="1" prompt="Track expenses in this Expense Report worksheet. Enter values in various expense categories in cells B9 to K18 and in Expense Data table." sqref="A1" xr:uid="{00000000-0002-0000-0000-000000000000}"/>
    <dataValidation allowBlank="1" showInputMessage="1" showErrorMessage="1" prompt="Expense Report title is in this cell" sqref="B1" xr:uid="{00000000-0002-0000-0000-000002000000}"/>
    <dataValidation allowBlank="1" showInputMessage="1" showErrorMessage="1" prompt="Enter purpose of expenses in cell at right" sqref="B3" xr:uid="{00000000-0002-0000-0000-000003000000}"/>
    <dataValidation allowBlank="1" showInputMessage="1" showErrorMessage="1" prompt="Enter statement number in cell at right" sqref="E3" xr:uid="{00000000-0002-0000-0000-000004000000}"/>
    <dataValidation allowBlank="1" showInputMessage="1" showErrorMessage="1" prompt="Enter employee information in the cells below" sqref="B5" xr:uid="{00000000-0002-0000-0000-000005000000}"/>
    <dataValidation allowBlank="1" showInputMessage="1" showErrorMessage="1" prompt="Enter employee’s name in this cell" sqref="C6:D6" xr:uid="{00000000-0002-0000-0000-000006000000}"/>
    <dataValidation allowBlank="1" showInputMessage="1" showErrorMessage="1" prompt="Enter employee’s department in this cell" sqref="C7:D7" xr:uid="{00000000-0002-0000-0000-000007000000}"/>
    <dataValidation allowBlank="1" showInputMessage="1" showErrorMessage="1" prompt="Enter employee’s position in this cell" sqref="F6" xr:uid="{00000000-0002-0000-0000-000008000000}"/>
    <dataValidation allowBlank="1" showInputMessage="1" showErrorMessage="1" prompt="Enter manager’s name in this cell" sqref="F7" xr:uid="{00000000-0002-0000-0000-000009000000}"/>
    <dataValidation allowBlank="1" showInputMessage="1" showErrorMessage="1" prompt="Enter Social Security Number in this cell" sqref="I6" xr:uid="{00000000-0002-0000-0000-00000A000000}"/>
    <dataValidation allowBlank="1" showInputMessage="1" showErrorMessage="1" prompt="Enter Employee ID in this cell" sqref="I7" xr:uid="{00000000-0002-0000-0000-00000B000000}"/>
    <dataValidation allowBlank="1" showInputMessage="1" showErrorMessage="1" prompt="Pay period is automatically updated based on entries in the Expense Data table" sqref="H3" xr:uid="{00000000-0002-0000-0000-00000C000000}"/>
    <dataValidation allowBlank="1" showInputMessage="1" showErrorMessage="1" prompt="The starting period for this expense report is in this cell and is automatically determined by the entries in the Expense Data table" sqref="I3" xr:uid="{00000000-0002-0000-0000-00000D000000}"/>
    <dataValidation allowBlank="1" showInputMessage="1" showErrorMessage="1" prompt="Enter Date in this column under this heading" sqref="B9" xr:uid="{00000000-0002-0000-0000-00000E000000}"/>
    <dataValidation allowBlank="1" showInputMessage="1" showErrorMessage="1" prompt="Enter Account in this column under this heading" sqref="C9" xr:uid="{00000000-0002-0000-0000-00000F000000}"/>
    <dataValidation allowBlank="1" showInputMessage="1" showErrorMessage="1" prompt="Enter Description in this column under this heading" sqref="D9" xr:uid="{00000000-0002-0000-0000-000010000000}"/>
    <dataValidation allowBlank="1" showInputMessage="1" showErrorMessage="1" prompt="Enter Hotel expenses in this column under this heading" sqref="E9" xr:uid="{00000000-0002-0000-0000-000011000000}"/>
    <dataValidation allowBlank="1" showInputMessage="1" showErrorMessage="1" prompt="Enter Transport expenses in this column under this heading" sqref="F9" xr:uid="{00000000-0002-0000-0000-000012000000}"/>
    <dataValidation allowBlank="1" showInputMessage="1" showErrorMessage="1" prompt="Enter Fuel expenses in this column under this heading" sqref="G9" xr:uid="{00000000-0002-0000-0000-000013000000}"/>
    <dataValidation allowBlank="1" showInputMessage="1" showErrorMessage="1" prompt="Enter Meal expenses in this column under this heading" sqref="H9" xr:uid="{00000000-0002-0000-0000-000014000000}"/>
    <dataValidation allowBlank="1" showInputMessage="1" showErrorMessage="1" prompt="Enter Phone expenses in this column under this heading" sqref="I9" xr:uid="{00000000-0002-0000-0000-000015000000}"/>
    <dataValidation allowBlank="1" showInputMessage="1" showErrorMessage="1" prompt="Enter Entertainment expenses in this column under this heading" sqref="J9" xr:uid="{00000000-0002-0000-0000-000016000000}"/>
    <dataValidation allowBlank="1" showInputMessage="1" showErrorMessage="1" prompt="Enter Miscellaneous expenses in this column under this heading" sqref="K9" xr:uid="{00000000-0002-0000-0000-000017000000}"/>
    <dataValidation allowBlank="1" showInputMessage="1" showErrorMessage="1" prompt="Total expenses are automatically calculated in this column under this heading for each date" sqref="L9" xr:uid="{00000000-0002-0000-0000-000018000000}"/>
    <dataValidation allowBlank="1" showInputMessage="1" showErrorMessage="1" prompt="Enter remarks in cells at right" sqref="B21" xr:uid="{00000000-0002-0000-0000-000019000000}"/>
    <dataValidation allowBlank="1" showInputMessage="1" showErrorMessage="1" prompt="Enter signature in this cell" sqref="C21:E22" xr:uid="{00000000-0002-0000-0000-00001A000000}"/>
    <dataValidation allowBlank="1" showInputMessage="1" showErrorMessage="1" prompt="Enter Notes in cells at right" sqref="F21" xr:uid="{00000000-0002-0000-0000-00001B000000}"/>
    <dataValidation allowBlank="1" showInputMessage="1" showErrorMessage="1" prompt="Enter Notes in this cell" sqref="G21:I22" xr:uid="{00000000-0002-0000-0000-00001C000000}"/>
    <dataValidation allowBlank="1" showInputMessage="1" showErrorMessage="1" prompt="Automatically calculated Subtotal" sqref="L20" xr:uid="{00000000-0002-0000-0000-00001D000000}"/>
    <dataValidation allowBlank="1" showInputMessage="1" showErrorMessage="1" prompt="Enter Advances in this cell" sqref="L21" xr:uid="{00000000-0002-0000-0000-00001E000000}"/>
    <dataValidation allowBlank="1" showInputMessage="1" showErrorMessage="1" prompt="Automatically calculated Total" sqref="L22" xr:uid="{00000000-0002-0000-0000-00001F000000}"/>
    <dataValidation allowBlank="1" showInputMessage="1" showErrorMessage="1" prompt="Enter employee's name in cell at right" sqref="B6" xr:uid="{00000000-0002-0000-0000-000020000000}"/>
    <dataValidation allowBlank="1" showInputMessage="1" showErrorMessage="1" prompt="Enter employee's department in cell at right" sqref="B7" xr:uid="{00000000-0002-0000-0000-000021000000}"/>
    <dataValidation allowBlank="1" showInputMessage="1" showErrorMessage="1" prompt="Enter employee's position in cell at right" sqref="E6" xr:uid="{00000000-0002-0000-0000-000022000000}"/>
    <dataValidation allowBlank="1" showInputMessage="1" showErrorMessage="1" prompt="Enter manager's name in cell at right" sqref="E7" xr:uid="{00000000-0002-0000-0000-000023000000}"/>
    <dataValidation allowBlank="1" showInputMessage="1" showErrorMessage="1" prompt="Enter Employee ID in cell at right" sqref="H7" xr:uid="{00000000-0002-0000-0000-000024000000}"/>
    <dataValidation allowBlank="1" showInputMessage="1" showErrorMessage="1" prompt="Enter social security number in cell at right" sqref="H6" xr:uid="{00000000-0002-0000-0000-000025000000}"/>
    <dataValidation allowBlank="1" showInputMessage="1" showErrorMessage="1" prompt="Enter purpose of expense report in this cell" sqref="C3:D3" xr:uid="{00000000-0002-0000-0000-000026000000}"/>
    <dataValidation allowBlank="1" showInputMessage="1" showErrorMessage="1" prompt="Enter statement number for expense report in this cell" sqref="F3:G3" xr:uid="{00000000-0002-0000-0000-000027000000}"/>
    <dataValidation allowBlank="1" showInputMessage="1" showErrorMessage="1" prompt="The ending period for this expense report is in this cell and is automatically determined by the entries in the Expense Data table" sqref="J3" xr:uid="{00000000-0002-0000-0000-000028000000}"/>
    <dataValidation allowBlank="1" showErrorMessage="1" prompt="The report is for the office use only" sqref="L1" xr:uid="{07C673D8-7C7E-49D0-9828-543179A7680F}"/>
    <dataValidation allowBlank="1" showErrorMessage="1" prompt="Expense Report title is in this cell" sqref="B2" xr:uid="{ACE8D43B-3270-4BB7-8BE0-B0137FB56C6F}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tableParts count="1">
    <tablePart r:id="rId2"/>
  </tableParts>
</worksheet>
</file>

<file path=customXml/_rels/item1.xml.rels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968b43-d2b1-4462-bd48-3f76b647c15b" xsi:nil="true"/>
    <lcf76f155ced4ddcb4097134ff3c332f xmlns="95f558cf-7e1c-45c3-8605-a9bfe6b4eb5a">
      <Terms xmlns="http://schemas.microsoft.com/office/infopath/2007/PartnerControls"/>
    </lcf76f155ced4ddcb4097134ff3c332f>
    <_dlc_DocId xmlns="db968b43-d2b1-4462-bd48-3f76b647c15b">XS4XF4A3DKMX-2098062730-9361</_dlc_DocId>
    <_dlc_DocIdUrl xmlns="db968b43-d2b1-4462-bd48-3f76b647c15b">
      <Url>https://mobisystems1.sharepoint.com/sites/FileStorage/_layouts/15/DocIdRedir.aspx?ID=XS4XF4A3DKMX-2098062730-9361</Url>
      <Description>XS4XF4A3DKMX-2098062730-9361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0629231-8E2C-4F91-8BC8-F7277DED70F4}"/>
</file>

<file path=customXml/itemProps2.xml><?xml version="1.0" encoding="utf-8"?>
<ds:datastoreItem xmlns:ds="http://schemas.openxmlformats.org/officeDocument/2006/customXml" ds:itemID="{E0832A45-1E06-46E3-B9AE-729524700E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1380C2-C8B3-4934-B549-E6519E76B1B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4.xml><?xml version="1.0" encoding="utf-8"?>
<ds:datastoreItem xmlns:ds="http://schemas.openxmlformats.org/officeDocument/2006/customXml" ds:itemID="{E44E909A-5A7C-4FFA-8F7E-4357745CEC07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EXPENSE REPORT</vt:lpstr>
      <vt:lpstr>Advances</vt:lpstr>
      <vt:lpstr>ColumnTitle1</vt:lpstr>
      <vt:lpstr>'EXPENSE REPORT'!Print_Titles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gergana.cholakova</cp:lastModifiedBy>
  <cp:revision>1</cp:revision>
  <dcterms:created xsi:type="dcterms:W3CDTF">2022-11-28T06:59:06Z</dcterms:created>
  <dcterms:modified xsi:type="dcterms:W3CDTF">2025-07-28T08:45:59Z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605e2133-21cb-449e-a32d-68e9234aa7c6</vt:lpwstr>
  </property>
</Properties>
</file>