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olors1.xml" ContentType="application/vnd.ms-office.chartcolorstyle+xml"/>
  <Override PartName="/xl/charts/colors2.xml" ContentType="application/vnd.ms-office.chartcolorstyle+xml"/>
  <Override PartName="/xl/charts/style1.xml" ContentType="application/vnd.ms-office.chartstyle+xml"/>
  <Override PartName="/xl/charts/style2.xml" ContentType="application/vnd.ms-office.chartstyl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9"/>
  <workbookPr/>
  <mc:AlternateContent xmlns:mc="http://schemas.openxmlformats.org/markup-compatibility/2006">
    <mc:Choice Requires="x15">
      <x15ac:absPath xmlns:x15ac="http://schemas.microsoft.com/office/spreadsheetml/2010/11/ac" url="/Users/petya.harizanova/Desktop/FINAL Sheets Sample &amp;Features file/Template/untitled folder/"/>
    </mc:Choice>
  </mc:AlternateContent>
  <xr:revisionPtr revIDLastSave="0" documentId="8_{BB2F37A3-C86A-2241-89B1-8DC1BD7EE0FB}" xr6:coauthVersionLast="47" xr6:coauthVersionMax="47" xr10:uidLastSave="{00000000-0000-0000-0000-000000000000}"/>
  <bookViews>
    <workbookView xWindow="0" yWindow="1300" windowWidth="34560" windowHeight="194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<sst xmlns="http://schemas.openxmlformats.org/spreadsheetml/2006/main">
  <si>
    <t>Summary</t>
  </si>
  <si>
    <t>Total monthly expenditure</t>
  </si>
  <si>
    <t>Other</t>
  </si>
  <si>
    <t>Rent/Mortgage</t>
  </si>
  <si>
    <t>Electric</t>
  </si>
  <si>
    <t>Gas</t>
  </si>
  <si>
    <t>Cell Phone</t>
  </si>
  <si>
    <t>Groceries</t>
  </si>
  <si>
    <t>Car payment</t>
  </si>
  <si>
    <t>Auto expenses</t>
  </si>
  <si>
    <t>Student loans</t>
  </si>
  <si>
    <t>Credit cards</t>
  </si>
  <si>
    <t>Auto Insurance</t>
  </si>
  <si>
    <t>Personal care</t>
  </si>
  <si>
    <t>Entertainment</t>
  </si>
  <si>
    <t>Miscellaneous</t>
  </si>
  <si>
    <t>Salary</t>
  </si>
  <si>
    <t>Side Hustle</t>
  </si>
  <si>
    <t>ITEM</t>
  </si>
  <si>
    <t>AMOUNT</t>
  </si>
  <si>
    <t>DUE DATE</t>
  </si>
  <si>
    <t>Total monthly Income</t>
  </si>
  <si>
    <t>Total monthly savings</t>
  </si>
  <si>
    <t>[Date]</t>
  </si>
  <si>
    <t>GET STARTED</t>
  </si>
  <si>
    <t>NOTE</t>
  </si>
  <si>
    <t>Only edit highlighted cells.</t>
  </si>
  <si>
    <t xml:space="preserve">Try not to alter cells that contain a formula. </t>
  </si>
  <si>
    <t>Total:</t>
  </si>
  <si>
    <t>Starting balance:</t>
  </si>
  <si>
    <t>Monthly Budget</t>
  </si>
  <si>
    <t>End cash balance</t>
  </si>
  <si>
    <t>Then customize your categories and planned spending amounts in the 'Monthly Income' and 'Monthly Expenses' tables below.</t>
  </si>
  <si>
    <t>INCOME</t>
  </si>
  <si>
    <t>EXPENSES</t>
  </si>
  <si>
    <t xml:space="preserve">Set your starting balance in cell D17. This is the amount of cash available at the beginning of the period. </t>
  </si>
  <si>
    <t xml:space="preserve"> </t>
  </si>
  <si>
    <t xml:space="preserve">Set your starting balance in cell D18. This is the amount of cash available at the beginning of the period. </t>
  </si>
  <si>
    <t>e</t>
  </si>
  <si>
    <t>t</t>
  </si>
  <si>
    <t>h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</si>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</sst>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\-_);_(@_)"/>
    <numFmt numFmtId="165" formatCode="[$$-409]#,##0.00_);\([$$-409]#,##0.00\)"/>
    <numFmt numFmtId="166" formatCode="[$$-409]#,##0.00"/>
    <numFmt numFmtId="167" formatCode="dd/mm/yyyy;@"/>
    <numFmt numFmtId="168" formatCode="[$£-809]#,##0.00"/>
    <numFmt numFmtId="169" formatCode="[$$-409]#,##0.00;[Red]\-[$$-409]#,##0.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0"/>
      <name val="Arial"/>
      <family val="2"/>
    </font>
    <font>
      <sz val="11"/>
      <color rgb="FF333333"/>
      <name val="Arial"/>
      <family val="2"/>
    </font>
    <font>
      <sz val="11"/>
      <color rgb="FF333333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0"/>
      <color rgb="FF333333"/>
      <name val="Calibri"/>
      <family val="2"/>
      <scheme val="minor"/>
    </font>
    <font>
      <i/>
      <sz val="11"/>
      <color rgb="FF333333"/>
      <name val="Calibri"/>
      <family val="2"/>
      <scheme val="minor"/>
    </font>
    <font>
      <i/>
      <sz val="10"/>
      <color rgb="FF333333"/>
      <name val="Calibri"/>
      <family val="2"/>
      <scheme val="minor"/>
    </font>
    <font>
      <b/>
      <sz val="20"/>
      <color rgb="FF333333"/>
      <name val="Arial"/>
      <family val="2"/>
    </font>
    <font>
      <b/>
      <sz val="18"/>
      <color rgb="FF333333"/>
      <name val="Calibri"/>
      <family val="2"/>
      <scheme val="minor"/>
    </font>
    <font>
      <sz val="18"/>
      <color rgb="FF333333"/>
      <name val="Calibri"/>
      <family val="2"/>
      <scheme val="minor"/>
    </font>
    <font>
      <sz val="18"/>
      <color rgb="FF333333"/>
      <name val="Arial"/>
      <family val="2"/>
    </font>
    <font>
      <sz val="12"/>
      <color rgb="FF333333"/>
      <name val="Arial"/>
      <family val="2"/>
    </font>
    <font>
      <sz val="30"/>
      <color rgb="FF333333"/>
      <name val="Arial"/>
      <family val="2"/>
    </font>
    <font>
      <b/>
      <sz val="12"/>
      <color rgb="FF333333"/>
      <name val="Arial"/>
      <family val="2"/>
    </font>
    <font>
      <b/>
      <sz val="11"/>
      <color rgb="FF333333"/>
      <name val="Arial"/>
      <family val="2"/>
    </font>
    <font>
      <i/>
      <sz val="10"/>
      <color rgb="FF333333"/>
      <name val="Arial"/>
      <family val="2"/>
    </font>
    <font>
      <i/>
      <sz val="9"/>
      <color rgb="FF333333"/>
      <name val="Arial"/>
      <family val="2"/>
    </font>
    <font>
      <b/>
      <i/>
      <sz val="12"/>
      <color rgb="FF333333"/>
      <name val="Arial"/>
      <family val="2"/>
    </font>
    <font>
      <sz val="12"/>
      <color rgb="FF70A13E"/>
      <name val="Calibri"/>
      <family val="2"/>
      <scheme val="minor"/>
    </font>
    <font>
      <b/>
      <sz val="24"/>
      <name val="Arial"/>
      <color theme="0"/>
      <family val="2"/>
      <scheme val="minor"/>
    </font>
    <font>
      <sz val="12"/>
      <name val="Arial"/>
      <color rgb="FF000000"/>
      <family val="2"/>
      <scheme val="minor"/>
    </font>
    <font>
      <sz val="11"/>
      <name val="Arial"/>
      <color rgb="FF333333"/>
      <family val="2"/>
      <scheme val="minor"/>
    </font>
    <font>
      <b/>
      <sz val="12"/>
      <name val="Arial"/>
      <color rgb="FF333333"/>
      <family val="2"/>
      <scheme val="minor"/>
    </font>
    <font>
      <b/>
      <sz val="11"/>
      <name val="Arial"/>
      <color rgb="FF333333"/>
      <family val="2"/>
      <scheme val="minor"/>
    </font>
    <font>
      <sz val="12"/>
      <name val="Arial"/>
      <color rgb="FF333333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6EFEB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F6CE6C"/>
        <bgColor indexed="64"/>
      </patternFill>
    </fill>
    <fill>
      <patternFill patternType="solid">
        <fgColor rgb="FFB2C995"/>
        <bgColor indexed="64"/>
      </patternFill>
    </fill>
    <fill>
      <patternFill patternType="solid">
        <fgColor rgb="FF17475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28542"/>
        <bgColor indexed="64"/>
      </patternFill>
    </fill>
    <fill>
      <patternFill patternType="solid">
        <fgColor rgb="FFDAE2DE"/>
        <bgColor indexed="64"/>
      </patternFill>
    </fill>
    <fill>
      <patternFill patternType="solid">
        <fgColor rgb="FFD1D9D6"/>
        <bgColor indexed="64"/>
      </patternFill>
    </fill>
    <fill>
      <patternFill patternType="solid">
        <fgColor rgb="FFE6EFEB"/>
      </patternFill>
    </fill>
  </fills>
  <borders count="2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dotted">
        <color auto="1"/>
      </bottom>
      <diagonal/>
    </border>
    <border>
      <left/>
      <right/>
      <top style="dashed">
        <color rgb="FFA5A5A5"/>
      </top>
      <bottom/>
      <diagonal/>
    </border>
    <border>
      <left style="thin">
        <color theme="0" tint="-0.1498764000366222"/>
      </left>
      <right/>
      <top style="thin">
        <color theme="0" tint="-0.1498764000366222"/>
      </top>
      <bottom/>
      <diagonal/>
    </border>
    <border>
      <left/>
      <right style="thin">
        <color theme="0" tint="-0.1498764000366222"/>
      </right>
      <top style="thin">
        <color theme="0" tint="-0.1498764000366222"/>
      </top>
      <bottom/>
      <diagonal/>
    </border>
    <border>
      <left style="thin">
        <color theme="0" tint="-0.1498764000366222"/>
      </left>
      <right/>
      <top/>
      <bottom/>
      <diagonal/>
    </border>
    <border>
      <left/>
      <right style="thin">
        <color theme="0" tint="-0.1498764000366222"/>
      </right>
      <top/>
      <bottom/>
      <diagonal/>
    </border>
    <border>
      <left style="thin">
        <color theme="0" tint="-0.149876400036622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1498764000366222"/>
      </right>
      <top style="thin">
        <color theme="0"/>
      </top>
      <bottom style="thin">
        <color theme="0"/>
      </bottom>
      <diagonal/>
    </border>
    <border>
      <left style="thin">
        <color theme="0" tint="-0.149876400036622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 tint="-0.1498764000366222"/>
      </right>
      <top style="thin">
        <color theme="0"/>
      </top>
      <bottom/>
      <diagonal/>
    </border>
    <border>
      <left/>
      <right/>
      <top style="thin">
        <color theme="0" tint="-0.1498764000366222"/>
      </top>
      <bottom/>
      <diagonal/>
    </border>
    <border>
      <left style="thin">
        <color rgb="FFD8D8D8"/>
      </left>
      <right/>
      <top/>
      <bottom/>
      <diagonal/>
    </border>
    <border>
      <left/>
      <right style="thin">
        <color rgb="FFD8D8D8"/>
      </right>
      <top/>
      <bottom/>
      <diagonal/>
    </border>
    <border>
      <left/>
      <right style="thin">
        <color rgb="FFD8D8D8"/>
      </right>
      <top style="thin">
        <color rgb="FFD8D8D8"/>
      </top>
      <bottom/>
      <diagonal/>
    </border>
    <border>
      <left style="thin">
        <color theme="0"/>
      </left>
      <right style="thin">
        <color rgb="FFD8D8D8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D8D8D8"/>
      </right>
      <top style="thin">
        <color theme="0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D8D8D8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D8D8D8"/>
      </right>
      <top/>
      <bottom style="thin">
        <color rgb="FFFFFFFF"/>
      </bottom>
      <diagonal/>
    </border>
    <border>
      <left style="thin">
        <color rgb="FFD8D8D8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D8D8D8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4" fillId="4" borderId="0" xfId="0" applyFont="1" applyFill="1"/>
    <xf numFmtId="0" fontId="10" fillId="4" borderId="0" xfId="0" applyFont="1" applyFill="1" applyAlignment="1">
      <alignment horizontal="left" vertical="center"/>
    </xf>
    <xf numFmtId="9" fontId="12" fillId="4" borderId="0" xfId="0" applyNumberFormat="1" applyFont="1" applyFill="1" applyAlignment="1">
      <alignment vertical="center"/>
    </xf>
    <xf numFmtId="0" fontId="4" fillId="0" borderId="0" xfId="0" applyFont="1"/>
    <xf numFmtId="165" fontId="11" fillId="4" borderId="0" xfId="0" applyNumberFormat="1" applyFont="1" applyFill="1" applyAlignment="1">
      <alignment horizontal="left" vertical="center"/>
    </xf>
    <xf numFmtId="9" fontId="3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0" fontId="13" fillId="0" borderId="0" xfId="0" applyFont="1"/>
    <xf numFmtId="167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vertical="center"/>
    </xf>
    <xf numFmtId="0" fontId="15" fillId="0" borderId="0" xfId="0" applyFont="1" applyAlignment="1" applyProtection="1">
      <alignment horizontal="center" vertical="center"/>
      <protection locked="0"/>
    </xf>
    <xf numFmtId="166" fontId="15" fillId="0" borderId="0" xfId="0" applyNumberFormat="1" applyFont="1" applyAlignment="1">
      <alignment horizontal="center" vertical="center"/>
    </xf>
    <xf numFmtId="166" fontId="19" fillId="0" borderId="0" xfId="0" applyNumberFormat="1" applyFont="1" applyAlignment="1">
      <alignment horizontal="center" vertical="center"/>
    </xf>
    <xf numFmtId="165" fontId="3" fillId="0" borderId="0" xfId="0" applyNumberFormat="1" applyFont="1"/>
    <xf numFmtId="0" fontId="3" fillId="2" borderId="0" xfId="0" applyFont="1" applyFill="1"/>
    <xf numFmtId="0" fontId="3" fillId="0" borderId="0" xfId="0" applyFont="1" applyAlignment="1">
      <alignment horizontal="center" vertical="center"/>
    </xf>
    <xf numFmtId="166" fontId="3" fillId="0" borderId="0" xfId="0" applyNumberFormat="1" applyFont="1" applyAlignment="1">
      <alignment vertical="center"/>
    </xf>
    <xf numFmtId="164" fontId="3" fillId="0" borderId="0" xfId="0" applyNumberFormat="1" applyFont="1"/>
    <xf numFmtId="0" fontId="16" fillId="0" borderId="7" xfId="0" applyFont="1" applyBorder="1" applyAlignment="1">
      <alignment horizontal="right" vertical="center"/>
    </xf>
    <xf numFmtId="166" fontId="16" fillId="0" borderId="8" xfId="0" applyNumberFormat="1" applyFont="1" applyBorder="1" applyAlignment="1">
      <alignment horizontal="right" vertical="center"/>
    </xf>
    <xf numFmtId="0" fontId="13" fillId="3" borderId="7" xfId="0" applyFont="1" applyFill="1" applyBorder="1" applyAlignment="1">
      <alignment horizontal="left" vertical="center"/>
    </xf>
    <xf numFmtId="0" fontId="13" fillId="3" borderId="8" xfId="0" applyFont="1" applyFill="1" applyBorder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3" fillId="7" borderId="0" xfId="0" applyFont="1" applyFill="1"/>
    <xf numFmtId="0" fontId="2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/>
    </xf>
    <xf numFmtId="0" fontId="8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vertical="center" wrapText="1"/>
    </xf>
    <xf numFmtId="0" fontId="8" fillId="4" borderId="0" xfId="0" applyFont="1" applyFill="1" applyAlignment="1">
      <alignment vertical="center" wrapText="1"/>
    </xf>
    <xf numFmtId="0" fontId="4" fillId="8" borderId="9" xfId="0" applyFont="1" applyFill="1" applyBorder="1" applyAlignment="1">
      <alignment vertical="center"/>
    </xf>
    <xf numFmtId="166" fontId="4" fillId="8" borderId="10" xfId="0" applyNumberFormat="1" applyFont="1" applyFill="1" applyBorder="1" applyAlignment="1">
      <alignment vertical="center"/>
    </xf>
    <xf numFmtId="0" fontId="4" fillId="8" borderId="11" xfId="0" applyFont="1" applyFill="1" applyBorder="1" applyAlignment="1">
      <alignment vertical="center"/>
    </xf>
    <xf numFmtId="166" fontId="4" fillId="8" borderId="12" xfId="0" applyNumberFormat="1" applyFont="1" applyFill="1" applyBorder="1" applyAlignment="1">
      <alignment vertical="center"/>
    </xf>
    <xf numFmtId="0" fontId="3" fillId="8" borderId="9" xfId="0" applyFont="1" applyFill="1" applyBorder="1" applyAlignment="1">
      <alignment vertical="center"/>
    </xf>
    <xf numFmtId="167" fontId="3" fillId="8" borderId="1" xfId="0" applyNumberFormat="1" applyFont="1" applyFill="1" applyBorder="1" applyAlignment="1">
      <alignment horizontal="center" vertical="center"/>
    </xf>
    <xf numFmtId="165" fontId="3" fillId="8" borderId="10" xfId="0" applyNumberFormat="1" applyFont="1" applyFill="1" applyBorder="1" applyAlignment="1">
      <alignment vertical="center"/>
    </xf>
    <xf numFmtId="0" fontId="3" fillId="8" borderId="11" xfId="0" applyFont="1" applyFill="1" applyBorder="1" applyAlignment="1">
      <alignment vertical="center"/>
    </xf>
    <xf numFmtId="167" fontId="3" fillId="8" borderId="2" xfId="0" applyNumberFormat="1" applyFont="1" applyFill="1" applyBorder="1" applyAlignment="1">
      <alignment horizontal="center" vertical="center"/>
    </xf>
    <xf numFmtId="165" fontId="3" fillId="8" borderId="12" xfId="0" applyNumberFormat="1" applyFont="1" applyFill="1" applyBorder="1" applyAlignment="1">
      <alignment vertical="center"/>
    </xf>
    <xf numFmtId="165" fontId="11" fillId="9" borderId="0" xfId="0" applyNumberFormat="1" applyFont="1" applyFill="1" applyAlignment="1">
      <alignment horizontal="left" vertical="center"/>
    </xf>
    <xf numFmtId="0" fontId="4" fillId="10" borderId="0" xfId="0" applyFont="1" applyFill="1"/>
    <xf numFmtId="0" fontId="4" fillId="10" borderId="0" xfId="0" applyFont="1" applyFill="1" applyAlignment="1">
      <alignment horizontal="center"/>
    </xf>
    <xf numFmtId="0" fontId="13" fillId="4" borderId="0" xfId="0" applyFont="1" applyFill="1"/>
    <xf numFmtId="9" fontId="14" fillId="4" borderId="0" xfId="1" applyFont="1" applyFill="1" applyBorder="1" applyAlignment="1">
      <alignment vertical="center"/>
    </xf>
    <xf numFmtId="0" fontId="3" fillId="4" borderId="0" xfId="0" applyFont="1" applyFill="1"/>
    <xf numFmtId="0" fontId="18" fillId="4" borderId="0" xfId="0" applyFont="1" applyFill="1"/>
    <xf numFmtId="0" fontId="4" fillId="0" borderId="0" xfId="0" applyFont="1" applyAlignment="1">
      <alignment horizontal="center"/>
    </xf>
    <xf numFmtId="0" fontId="3" fillId="11" borderId="0" xfId="0" applyFont="1" applyFill="1"/>
    <xf numFmtId="0" fontId="3" fillId="11" borderId="0" xfId="0" applyFont="1" applyFill="1" applyAlignment="1">
      <alignment horizontal="center"/>
    </xf>
    <xf numFmtId="0" fontId="5" fillId="4" borderId="0" xfId="0" applyFont="1" applyFill="1" applyAlignment="1">
      <alignment vertical="center"/>
    </xf>
    <xf numFmtId="0" fontId="5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 vertical="center" wrapText="1"/>
    </xf>
    <xf numFmtId="0" fontId="7" fillId="8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 wrapText="1"/>
    </xf>
    <xf numFmtId="0" fontId="2" fillId="11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left"/>
    </xf>
    <xf numFmtId="0" fontId="20" fillId="4" borderId="4" xfId="0" applyFont="1" applyFill="1" applyBorder="1" applyAlignment="1">
      <alignment horizontal="left"/>
    </xf>
    <xf numFmtId="165" fontId="11" fillId="4" borderId="0" xfId="0" applyNumberFormat="1" applyFont="1" applyFill="1" applyAlignment="1">
      <alignment horizontal="left" vertical="center"/>
    </xf>
    <xf numFmtId="9" fontId="14" fillId="4" borderId="0" xfId="1" applyFont="1" applyFill="1" applyBorder="1" applyAlignment="1">
      <alignment horizontal="center"/>
    </xf>
    <xf numFmtId="49" fontId="15" fillId="6" borderId="5" xfId="0" applyNumberFormat="1" applyFont="1" applyFill="1" applyBorder="1" applyAlignment="1">
      <alignment horizontal="left" vertical="center" indent="1"/>
    </xf>
    <xf numFmtId="49" fontId="15" fillId="6" borderId="6" xfId="0" applyNumberFormat="1" applyFont="1" applyFill="1" applyBorder="1" applyAlignment="1">
      <alignment horizontal="left" vertical="center" indent="1"/>
    </xf>
    <xf numFmtId="0" fontId="15" fillId="5" borderId="5" xfId="0" applyFont="1" applyFill="1" applyBorder="1" applyAlignment="1">
      <alignment horizontal="left" vertical="center" indent="1"/>
    </xf>
    <xf numFmtId="0" fontId="15" fillId="5" borderId="13" xfId="0" applyFont="1" applyFill="1" applyBorder="1" applyAlignment="1">
      <alignment horizontal="left" vertical="center" indent="1"/>
    </xf>
    <xf numFmtId="0" fontId="15" fillId="5" borderId="6" xfId="0" applyFont="1" applyFill="1" applyBorder="1" applyAlignment="1">
      <alignment horizontal="left" vertical="center" indent="1"/>
    </xf>
    <xf numFmtId="0" fontId="16" fillId="0" borderId="7" xfId="0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7" fillId="4" borderId="3" xfId="0" applyFont="1" applyFill="1" applyBorder="1" applyAlignment="1">
      <alignment horizontal="center" vertical="top"/>
    </xf>
    <xf numFmtId="166" fontId="14" fillId="4" borderId="0" xfId="0" applyNumberFormat="1" applyFont="1" applyFill="1" applyAlignment="1">
      <alignment horizontal="center"/>
    </xf>
    <xf numFmtId="0" fontId="17" fillId="4" borderId="0" xfId="0" applyFont="1" applyFill="1" applyAlignment="1">
      <alignment horizontal="center" vertical="top"/>
    </xf>
    <xf numFmtId="0" applyNumberFormat="1" fontId="21" applyFont="1" fillId="11" applyFill="1" applyAlignment="1" xfId="0">
      <alignment vertical="center" horizontal="center"/>
    </xf>
    <xf numFmtId="0" applyNumberFormat="1" fontId="22" applyFont="1" fillId="3" applyFill="1" borderId="14" applyBorder="1" applyAlignment="1" xfId="0">
      <alignment vertical="center" horizontal="left"/>
    </xf>
    <xf numFmtId="0" applyNumberFormat="1" fontId="22" applyFont="1" fillId="3" applyFill="1" borderId="15" applyBorder="1" applyAlignment="1" xfId="0">
      <alignment vertical="center" horizontal="left"/>
    </xf>
    <xf numFmtId="168" applyNumberFormat="1" fontId="23" applyFont="1" fillId="0" applyFill="1" xfId="0"/>
    <xf numFmtId="168" applyNumberFormat="1" fontId="4" applyFont="1" fillId="10" applyFill="1" xfId="0"/>
    <xf numFmtId="168" applyNumberFormat="1" fontId="4" applyFont="1" fillId="4" applyFill="1" xfId="0"/>
    <xf numFmtId="168" applyNumberFormat="1" fontId="8" applyFont="1" fillId="4" applyFill="1" applyAlignment="1" xfId="0">
      <alignment wrapText="1" vertical="center" horizontal="left"/>
    </xf>
    <xf numFmtId="168" applyNumberFormat="1" fontId="8" applyFont="1" fillId="4" applyFill="1" applyAlignment="1" xfId="0">
      <alignment wrapText="1" vertical="center"/>
    </xf>
    <xf numFmtId="168" applyNumberFormat="1" fontId="4" applyFont="1" fillId="0" applyFill="1" xfId="0"/>
    <xf numFmtId="168" applyNumberFormat="1" fontId="21" applyFont="1" fillId="11" applyFill="1" applyAlignment="1" xfId="0">
      <alignment vertical="center" horizontal="left"/>
    </xf>
    <xf numFmtId="168" applyNumberFormat="1" fontId="23" applyFont="1" fillId="7" applyFill="1" xfId="0"/>
    <xf numFmtId="168" applyNumberFormat="1" fontId="24" applyFont="1" fillId="6" applyFill="1" borderId="16" applyBorder="1" applyAlignment="1" xfId="0">
      <alignment indent="1" vertical="center" horizontal="left"/>
    </xf>
    <xf numFmtId="168" applyNumberFormat="1" fontId="25" applyFont="1" fillId="0" applyFill="1" borderId="15" applyBorder="1" applyAlignment="1" xfId="0">
      <alignment vertical="center" horizontal="right"/>
    </xf>
    <xf numFmtId="168" applyNumberFormat="1" fontId="22" applyFont="1" fillId="3" applyFill="1" borderId="15" applyBorder="1" applyAlignment="1" xfId="0">
      <alignment vertical="center" horizontal="left"/>
    </xf>
    <xf numFmtId="168" applyNumberFormat="1" fontId="4" applyFont="1" fillId="8" applyFill="1" borderId="17" applyBorder="1" applyAlignment="1" xfId="0">
      <alignment vertical="center"/>
    </xf>
    <xf numFmtId="168" applyNumberFormat="1" fontId="4" applyFont="1" fillId="8" applyFill="1" borderId="18" applyBorder="1" applyAlignment="1" xfId="0">
      <alignment vertical="center"/>
    </xf>
    <xf numFmtId="166" applyNumberFormat="1" fontId="23" applyFont="1" fillId="0" applyFill="1" xfId="0"/>
    <xf numFmtId="166" applyNumberFormat="1" fontId="23" applyFont="1" fillId="0" applyFill="1" applyAlignment="1" xfId="0">
      <alignment wrapText="1" vertical="center" horizontal="left"/>
    </xf>
    <xf numFmtId="166" applyNumberFormat="1" fontId="23" applyFont="1" fillId="0" applyFill="1" applyAlignment="1" xfId="0">
      <alignment wrapText="1" vertical="center"/>
    </xf>
    <xf numFmtId="166" applyNumberFormat="1" fontId="23" applyFont="1" fillId="0" applyFill="1" applyAlignment="1" xfId="0">
      <alignment vertical="center" horizontal="left"/>
    </xf>
    <xf numFmtId="166" applyNumberFormat="1" fontId="23" applyFont="1" fillId="0" applyFill="1" borderId="16" applyBorder="1" applyAlignment="1" xfId="0">
      <alignment indent="1" vertical="center" horizontal="left"/>
    </xf>
    <xf numFmtId="166" applyNumberFormat="1" fontId="23" applyFont="1" fillId="0" applyFill="1" borderId="15" applyBorder="1" applyAlignment="1" xfId="0">
      <alignment vertical="center" horizontal="right"/>
    </xf>
    <xf numFmtId="166" applyNumberFormat="1" fontId="23" applyFont="1" fillId="0" applyFill="1" borderId="15" applyBorder="1" applyAlignment="1" xfId="0">
      <alignment vertical="center" horizontal="left"/>
    </xf>
    <xf numFmtId="166" applyNumberFormat="1" fontId="23" applyFont="1" fillId="0" applyFill="1" borderId="17" applyBorder="1" applyAlignment="1" xfId="0">
      <alignment vertical="center"/>
    </xf>
    <xf numFmtId="166" applyNumberFormat="1" fontId="23" applyFont="1" fillId="0" applyFill="1" borderId="18" applyBorder="1" applyAlignment="1" xfId="0">
      <alignment vertical="center"/>
    </xf>
    <xf numFmtId="166" applyNumberFormat="1" fontId="4" applyFont="1" fillId="10" applyFill="1" xfId="0"/>
    <xf numFmtId="166" applyNumberFormat="1" fontId="4" applyFont="1" fillId="4" applyFill="1" xfId="0"/>
    <xf numFmtId="166" applyNumberFormat="1" fontId="8" applyFont="1" fillId="4" applyFill="1" applyAlignment="1" xfId="0">
      <alignment wrapText="1" vertical="center" horizontal="left"/>
    </xf>
    <xf numFmtId="166" applyNumberFormat="1" fontId="8" applyFont="1" fillId="4" applyFill="1" applyAlignment="1" xfId="0">
      <alignment wrapText="1" vertical="center"/>
    </xf>
    <xf numFmtId="166" applyNumberFormat="1" fontId="4" applyFont="1" fillId="0" applyFill="1" xfId="0"/>
    <xf numFmtId="166" applyNumberFormat="1" fontId="21" applyFont="1" fillId="11" applyFill="1" applyAlignment="1" xfId="0">
      <alignment vertical="center" horizontal="center"/>
    </xf>
    <xf numFmtId="166" applyNumberFormat="1" fontId="23" applyFont="1" fillId="7" applyFill="1" xfId="0"/>
    <xf numFmtId="166" applyNumberFormat="1" fontId="24" applyFont="1" fillId="6" applyFill="1" borderId="16" applyBorder="1" applyAlignment="1" xfId="0">
      <alignment indent="1" vertical="center" horizontal="left"/>
    </xf>
    <xf numFmtId="166" applyNumberFormat="1" fontId="26" applyFont="1" fillId="3" applyFill="1" borderId="15" applyBorder="1" applyAlignment="1" xfId="0">
      <alignment vertical="center" horizontal="left"/>
    </xf>
    <xf numFmtId="169" applyNumberFormat="1" fontId="23" applyFont="1" fillId="0" applyFill="1" xfId="0"/>
    <xf numFmtId="169" applyNumberFormat="1" fontId="23" applyFont="1" fillId="0" applyFill="1" applyAlignment="1" xfId="0">
      <alignment wrapText="1" vertical="center" horizontal="left"/>
    </xf>
    <xf numFmtId="169" applyNumberFormat="1" fontId="23" applyFont="1" fillId="0" applyFill="1" applyAlignment="1" xfId="0">
      <alignment wrapText="1" vertical="center"/>
    </xf>
    <xf numFmtId="169" applyNumberFormat="1" fontId="23" applyFont="1" fillId="0" applyFill="1" applyAlignment="1" xfId="0">
      <alignment vertical="center" horizontal="center"/>
    </xf>
    <xf numFmtId="169" applyNumberFormat="1" fontId="23" applyFont="1" fillId="0" applyFill="1" borderId="16" applyBorder="1" applyAlignment="1" xfId="0">
      <alignment indent="1" vertical="center" horizontal="left"/>
    </xf>
    <xf numFmtId="169" applyNumberFormat="1" fontId="23" applyFont="1" fillId="0" applyFill="1" borderId="15" applyBorder="1" applyAlignment="1" xfId="0">
      <alignment vertical="center" horizontal="right"/>
    </xf>
    <xf numFmtId="169" applyNumberFormat="1" fontId="23" applyFont="1" fillId="0" applyFill="1" borderId="15" applyBorder="1" applyAlignment="1" xfId="0">
      <alignment vertical="center" horizontal="left"/>
    </xf>
    <xf numFmtId="169" applyNumberFormat="1" fontId="23" applyFont="1" fillId="0" applyFill="1" borderId="17" applyBorder="1" applyAlignment="1" xfId="0">
      <alignment vertical="center"/>
    </xf>
    <xf numFmtId="169" applyNumberFormat="1" fontId="23" applyFont="1" fillId="0" applyFill="1" borderId="18" applyBorder="1" applyAlignment="1" xfId="0">
      <alignment vertical="center"/>
    </xf>
    <xf numFmtId="169" applyNumberFormat="1" fontId="23" applyFont="1" fillId="0" applyFill="1" applyAlignment="1" xfId="0">
      <alignment vertical="center" horizontal="left"/>
    </xf>
    <xf numFmtId="169" applyNumberFormat="1" fontId="4" applyFont="1" fillId="8" applyFill="1" borderId="17" applyBorder="1" applyAlignment="1" xfId="0">
      <alignment vertical="center"/>
    </xf>
    <xf numFmtId="169" applyNumberFormat="1" fontId="4" applyFont="1" fillId="8" applyFill="1" borderId="18" applyBorder="1" applyAlignment="1" xfId="0">
      <alignment vertical="center"/>
    </xf>
    <xf numFmtId="169" applyNumberFormat="1" fontId="4" applyFont="1" fillId="8" applyFill="1" borderId="19" applyBorder="1" applyAlignment="1" xfId="0">
      <alignment vertical="center"/>
    </xf>
    <xf numFmtId="169" applyNumberFormat="1" fontId="4" applyFont="1" fillId="8" applyFill="1" borderId="20" applyBorder="1" applyAlignment="1" xfId="0">
      <alignment vertical="center"/>
    </xf>
    <xf numFmtId="169" applyNumberFormat="1" fontId="4" applyFont="1" fillId="8" applyFill="1" borderId="21" applyBorder="1" applyAlignment="1" xfId="0">
      <alignment vertical="center"/>
    </xf>
    <xf numFmtId="169" applyNumberFormat="1" fontId="4" applyFont="1" fillId="8" applyFill="1" borderId="22" applyBorder="1" applyAlignment="1" xfId="0">
      <alignment vertical="center"/>
    </xf>
    <xf numFmtId="169" applyNumberFormat="1" fontId="4" applyFont="1" fillId="0" applyFill="1" borderId="20" applyBorder="1" applyAlignment="1" xfId="0">
      <alignment vertical="center"/>
    </xf>
    <xf numFmtId="169" applyNumberFormat="1" fontId="4" applyFont="1" fillId="0" applyFill="1" borderId="22" applyBorder="1" applyAlignment="1" xfId="0">
      <alignment vertical="center"/>
    </xf>
    <xf numFmtId="0" applyNumberFormat="1" fontId="4" applyFont="1" fillId="0" applyFill="1" borderId="23" applyBorder="1" applyAlignment="1" xfId="0">
      <alignment vertical="center"/>
    </xf>
    <xf numFmtId="169" applyNumberFormat="1" fontId="4" applyFont="1" fillId="0" applyFill="1" borderId="17" applyBorder="1" applyAlignment="1" xfId="0">
      <alignment vertical="center"/>
    </xf>
    <xf numFmtId="0" applyNumberFormat="1" fontId="4" applyFont="1" fillId="0" applyFill="1" borderId="24" applyBorder="1" applyAlignment="1" xfId="0">
      <alignment vertical="center"/>
    </xf>
    <xf numFmtId="169" applyNumberFormat="1" fontId="4" applyFont="1" fillId="0" applyFill="1" borderId="18" applyBorder="1" applyAlignment="1" xfId="0">
      <alignment vertical="center"/>
    </xf>
    <xf numFmtId="0" applyNumberFormat="1" fontId="26" applyFont="1" fillId="0" applyFill="1" borderId="14" applyBorder="1" applyAlignment="1" xfId="0">
      <alignment vertical="center" horizontal="left"/>
    </xf>
    <xf numFmtId="0" applyNumberFormat="1" fontId="26" applyFont="1" fillId="0" applyFill="1" applyAlignment="1" xfId="0">
      <alignment vertical="center" horizontal="left"/>
    </xf>
    <xf numFmtId="0" applyNumberFormat="1" fontId="26" applyFont="1" fillId="0" applyFill="1" borderId="15" applyBorder="1" applyAlignment="1" xfId="0">
      <alignment vertical="center" horizontal="left"/>
    </xf>
    <xf numFmtId="0" applyNumberFormat="1" fontId="23" applyFont="1" fillId="0" applyFill="1" borderId="23" applyBorder="1" applyAlignment="1" xfId="0">
      <alignment vertical="center"/>
    </xf>
    <xf numFmtId="167" applyNumberFormat="1" fontId="23" applyFont="1" fillId="0" applyFill="1" borderId="25" applyBorder="1" applyAlignment="1" xfId="0">
      <alignment vertical="center" horizontal="center"/>
    </xf>
    <xf numFmtId="165" applyNumberFormat="1" fontId="23" applyFont="1" fillId="0" applyFill="1" borderId="17" applyBorder="1" applyAlignment="1" xfId="0">
      <alignment vertical="center"/>
    </xf>
    <xf numFmtId="0" applyNumberFormat="1" fontId="23" applyFont="1" fillId="0" applyFill="1" borderId="24" applyBorder="1" applyAlignment="1" xfId="0">
      <alignment vertical="center"/>
    </xf>
    <xf numFmtId="167" applyNumberFormat="1" fontId="23" applyFont="1" fillId="0" applyFill="1" borderId="26" applyBorder="1" applyAlignment="1" xfId="0">
      <alignment vertical="center" horizontal="center"/>
    </xf>
    <xf numFmtId="165" applyNumberFormat="1" fontId="23" applyFont="1" fillId="0" applyFill="1" borderId="18" applyBorder="1" applyAlignment="1" xfId="0">
      <alignment vertical="center"/>
    </xf>
    <xf numFmtId="0" applyNumberFormat="1" fontId="26" applyFont="1" fillId="12" applyFill="1" borderId="14" applyBorder="1" applyAlignment="1" xfId="0">
      <alignment vertical="center" horizontal="left"/>
    </xf>
    <xf numFmtId="166" applyNumberFormat="1" fontId="26" applyFont="1" fillId="12" applyFill="1" borderId="15" applyBorder="1" applyAlignment="1" xfId="0">
      <alignment vertical="center" horizontal="left"/>
    </xf>
    <xf numFmtId="0" applyNumberFormat="1" fontId="26" applyFont="1" fillId="13" applyFill="1" borderId="14" applyBorder="1" applyAlignment="1" xfId="0">
      <alignment vertical="center" horizontal="left"/>
    </xf>
    <xf numFmtId="166" applyNumberFormat="1" fontId="26" applyFont="1" fillId="13" applyFill="1" borderId="15" applyBorder="1" applyAlignment="1" xfId="0">
      <alignment vertical="center" horizontal="left"/>
    </xf>
    <xf numFmtId="166" applyNumberFormat="1" fontId="26" applyFont="1" fillId="0" applyFill="1" borderId="15" applyBorder="1" applyAlignment="1" xfId="0">
      <alignment vertical="center" horizontal="left"/>
    </xf>
    <xf numFmtId="0" applyNumberFormat="1" fontId="22" applyFont="1" fillId="0" applyFill="1" borderId="14" applyBorder="1" applyAlignment="1" xfId="0">
      <alignment vertical="center" horizontal="left"/>
    </xf>
    <xf numFmtId="166" applyNumberFormat="1" fontId="22" applyFont="1" fillId="0" applyFill="1" borderId="15" applyBorder="1" applyAlignment="1" xfId="0">
      <alignment vertical="center" horizontal="left"/>
    </xf>
    <xf numFmtId="0" applyNumberFormat="1" fontId="26" applyFont="1" fillId="14" applyFill="1" borderId="14" applyBorder="1" applyAlignment="1" xfId="0">
      <alignment vertical="center" horizontal="left"/>
    </xf>
    <xf numFmtId="0" applyNumberFormat="1" fontId="26" applyFont="1" fillId="14" applyFill="1" applyAlignment="1" xfId="0">
      <alignment vertical="center" horizontal="left"/>
    </xf>
    <xf numFmtId="0" applyNumberFormat="1" fontId="26" applyFont="1" fillId="14" applyFill="1" borderId="15" applyBorder="1" applyAlignment="1" xfId="0">
      <alignment vertical="center" horizontal="left"/>
    </xf>
    <xf numFmtId="166" applyNumberFormat="1" fontId="21" applyFont="1" fillId="11" applyFill="1" applyAlignment="1" xfId="0">
      <alignment vertical="center" horizontal="left"/>
    </xf>
  </cellXfs>
  <cellStyles count="2">
    <cellStyle name="Normal" xfId="0" builtinId="0"/>
    <cellStyle name="Per cent" xfId="1" builtinId="5"/>
  </cellStyles>
  <dxfs count="19">
    <dxf>
      <font>
        <color rgb="FFC00000"/>
      </font>
    </dxf>
    <dxf>
      <font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rgb="FFC00000"/>
      </font>
    </dxf>
    <dxf>
      <font>
        <color rgb="FF70A13F"/>
      </font>
    </dxf>
    <dxf>
      <font>
        <color rgb="FFC00000"/>
      </font>
    </dxf>
    <dxf>
      <font>
        <strike val="0"/>
        <outline val="0"/>
        <shadow val="0"/>
        <u val="none"/>
        <vertAlign val="baseline"/>
        <color rgb="FF333333"/>
        <name val="Arial"/>
        <family val="2"/>
        <scheme val="none"/>
      </font>
      <numFmt numFmtId="166" formatCode="[$$-409]#,##0.00"/>
      <fill>
        <patternFill patternType="solid">
          <fgColor indexed="64"/>
          <bgColor theme="7" tint="0.79998168889431442"/>
        </patternFill>
      </fill>
      <alignment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 tint="-0.14993743705557422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color rgb="FF333333"/>
        <name val="Arial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color rgb="FF333333"/>
        <name val="Arial"/>
        <family val="2"/>
        <scheme val="none"/>
      </font>
      <fill>
        <patternFill patternType="solid">
          <fgColor indexed="64"/>
          <bgColor theme="7" tint="0.79998168889431442"/>
        </patternFill>
      </fill>
      <alignment vertical="center" textRotation="0" wrapText="0" indent="0" justifyLastLine="0" shrinkToFit="0" readingOrder="0"/>
      <border diagonalUp="0" diagonalDown="0" outline="0">
        <left style="thin">
          <color theme="0" tint="-0.14993743705557422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color rgb="FF333333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333333"/>
        <name val="Arial"/>
        <family val="2"/>
        <scheme val="none"/>
      </font>
      <fill>
        <patternFill patternType="solid">
          <fgColor indexed="64"/>
          <bgColor theme="7" tint="0.79998168889431442"/>
        </patternFill>
      </fill>
      <alignment vertical="center" textRotation="0" wrapText="0" indent="0" justifyLastLine="0" shrinkToFit="0" readingOrder="0"/>
    </dxf>
    <dxf>
      <border>
        <bottom style="thin">
          <color theme="0" tint="-0.14996795556505021"/>
        </bottom>
      </border>
    </dxf>
    <dxf>
      <font>
        <b val="0"/>
        <i val="0"/>
        <strike val="0"/>
        <outline val="0"/>
        <shadow val="0"/>
        <u val="none"/>
        <vertAlign val="baseline"/>
        <sz val="12"/>
        <color rgb="FF333333"/>
        <name val="Arial"/>
        <family val="2"/>
        <scheme val="none"/>
      </font>
      <fill>
        <patternFill patternType="solid">
          <fgColor indexed="64"/>
          <bgColor rgb="FFE6EFEB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color rgb="FF333333"/>
      </font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 tint="-0.14996795556505021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color rgb="FF333333"/>
      </font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color rgb="FF333333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333333"/>
        <family val="2"/>
      </font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</dxf>
    <dxf>
      <border>
        <bottom style="thin">
          <color theme="0" tint="-0.14996795556505021"/>
        </bottom>
      </border>
    </dxf>
    <dxf>
      <font>
        <b val="0"/>
        <i val="0"/>
        <strike val="0"/>
        <outline val="0"/>
        <shadow val="0"/>
        <u val="none"/>
        <vertAlign val="baseline"/>
        <sz val="12"/>
        <color rgb="FF333333"/>
        <name val="Arial"/>
        <family val="2"/>
        <scheme val="none"/>
      </font>
      <fill>
        <patternFill patternType="solid">
          <fgColor indexed="64"/>
          <bgColor rgb="FFE6EFEB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colors>
    <mruColors>
      <color rgb="FF174754"/>
      <color rgb="FF028542"/>
      <color rgb="FFB3CA96"/>
      <color rgb="FF9DC2E8"/>
      <color rgb="FFF6AF84"/>
      <color rgb="FF058844"/>
      <color rgb="FFF4F4F4"/>
      <color rgb="FFFFF3CC"/>
      <color rgb="FFFFF3EF"/>
      <color rgb="FF028B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8" Type="http://schemas.openxmlformats.org/officeDocument/2006/relationships/customXml" Target="../customXml/item4.xml"/></Relationships>
</file>

<file path=xl/charts/_rels/chart1.xml.rels><Relationships xmlns="http://schemas.openxmlformats.org/package/2006/relationships"><Relationship Id="rId1" Type="http://schemas.microsoft.com/office/2011/relationships/chartColorStyle" Target="colors1.xml"/><Relationship Id="rId2" Type="http://schemas.microsoft.com/office/2011/relationships/chartStyle" Target="style1.xml"/></Relationships>
</file>

<file path=xl/charts/_rels/chart2.xml.rels><Relationships xmlns="http://schemas.openxmlformats.org/package/2006/relationships"><Relationship Id="rId1" Type="http://schemas.microsoft.com/office/2011/relationships/chartColorStyle" Target="colors2.xml"/><Relationship Id="rId2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Income</c:v>
          </c:tx>
          <c:spPr>
            <a:solidFill>
              <a:srgbClr val="B2C99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B2C99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474-F94E-A006-D38D97925A2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BG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 </c:v>
              </c:pt>
            </c:strLit>
          </c:cat>
          <c:val>
            <c:numRef>
              <c:f>Sheet1!$D$20</c:f>
              <c:numCache>
                <c:formatCode>[$$-409]#,##0.00_);\([$$-409]#,##0.00\)</c:formatCode>
                <c:ptCount val="1"/>
                <c:pt idx="0" formatCode="[$$-409]#,##0.00_);\([$$-409]#,##0.00\)">
                  <c:v>1500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74-F94E-A006-D38D97925A25}"/>
            </c:ext>
          </c:extLst>
        </c:ser>
        <c:ser>
          <c:idx val="1"/>
          <c:order val="1"/>
          <c:tx>
            <c:v>Expenses</c:v>
          </c:tx>
          <c:spPr>
            <a:solidFill>
              <a:srgbClr val="F6CE6C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BG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 </c:v>
              </c:pt>
            </c:strLit>
          </c:cat>
          <c:val>
            <c:numRef>
              <c:f>Sheet1!$D$22</c:f>
              <c:numCache>
                <c:formatCode>[$$-409]#,##0.00_);\([$$-409]#,##0.00\)</c:formatCode>
                <c:ptCount val="1"/>
                <c:pt idx="0" formatCode="[$$-409]#,##0.00_);\([$$-409]#,##0.00\)">
                  <c:v>1380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74-F94E-A006-D38D97925A2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-10"/>
        <c:axId val="274295816"/>
        <c:axId val="274296208"/>
      </c:barChart>
      <c:catAx>
        <c:axId val="274295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4296208"/>
        <c:crosses val="autoZero"/>
        <c:auto val="1"/>
        <c:lblAlgn val="ctr"/>
        <c:lblOffset val="100"/>
        <c:noMultiLvlLbl val="0"/>
      </c:catAx>
      <c:valAx>
        <c:axId val="274296208"/>
        <c:scaling>
          <c:orientation val="minMax"/>
        </c:scaling>
        <c:delete val="1"/>
        <c:axPos val="l"/>
        <c:numFmt formatCode="[$$-409]#,##0.00_);\([$$-409]#,##0.00\)" sourceLinked="1"/>
        <c:majorTickMark val="none"/>
        <c:minorTickMark val="none"/>
        <c:tickLblPos val="nextTo"/>
        <c:crossAx val="274295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D9D9D9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/>
              <a:t>MONTHLY EXPENSES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BG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Sheet1!$M$32</c:f>
              <c:strCache>
                <c:ptCount val="1"/>
                <c:pt idx="0">
                  <c:v>AMOUNT</c:v>
                </c:pt>
              </c:strCache>
            </c:strRef>
          </c:tx>
          <c:spPr>
            <a:ln w="6350"/>
          </c:spPr>
          <c:dPt>
            <c:idx val="0"/>
            <c:bubble3D val="0"/>
            <c:spPr>
              <a:solidFill>
                <a:srgbClr val="F5AF84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1054-2D42-9647-008F68B23F5E}"/>
              </c:ext>
            </c:extLst>
          </c:dPt>
          <c:dPt>
            <c:idx val="1"/>
            <c:bubble3D val="0"/>
            <c:spPr>
              <a:solidFill>
                <a:srgbClr val="8DAADD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054-2D42-9647-008F68B23F5E}"/>
              </c:ext>
            </c:extLst>
          </c:dPt>
          <c:dPt>
            <c:idx val="2"/>
            <c:bubble3D val="0"/>
            <c:spPr>
              <a:solidFill>
                <a:srgbClr val="A9D08F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054-2D42-9647-008F68B23F5E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1054-2D42-9647-008F68B23F5E}"/>
              </c:ext>
            </c:extLst>
          </c:dPt>
          <c:dPt>
            <c:idx val="4"/>
            <c:bubble3D val="0"/>
            <c:spPr>
              <a:solidFill>
                <a:srgbClr val="9ABA57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1054-2D42-9647-008F68B23F5E}"/>
              </c:ext>
            </c:extLst>
          </c:dPt>
          <c:dPt>
            <c:idx val="5"/>
            <c:bubble3D val="0"/>
            <c:spPr>
              <a:solidFill>
                <a:srgbClr val="8397B1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054-2D42-9647-008F68B23F5E}"/>
              </c:ext>
            </c:extLst>
          </c:dPt>
          <c:dPt>
            <c:idx val="6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1054-2D42-9647-008F68B23F5E}"/>
              </c:ext>
            </c:extLst>
          </c:dPt>
          <c:dPt>
            <c:idx val="7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054-2D42-9647-008F68B23F5E}"/>
              </c:ext>
            </c:extLst>
          </c:dPt>
          <c:dPt>
            <c:idx val="8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1054-2D42-9647-008F68B23F5E}"/>
              </c:ext>
            </c:extLst>
          </c:dPt>
          <c:dPt>
            <c:idx val="9"/>
            <c:bubble3D val="0"/>
            <c:spPr>
              <a:solidFill>
                <a:srgbClr val="9DC2E8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054-2D42-9647-008F68B23F5E}"/>
              </c:ext>
            </c:extLst>
          </c:dPt>
          <c:dPt>
            <c:idx val="10"/>
            <c:bubble3D val="0"/>
            <c:spPr>
              <a:solidFill>
                <a:schemeClr val="accent5">
                  <a:lumMod val="80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1054-2D42-9647-008F68B23F5E}"/>
              </c:ext>
            </c:extLst>
          </c:dPt>
          <c:dPt>
            <c:idx val="11"/>
            <c:bubble3D val="0"/>
            <c:spPr>
              <a:solidFill>
                <a:schemeClr val="accent4">
                  <a:lumMod val="80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1054-2D42-9647-008F68B23F5E}"/>
              </c:ext>
            </c:extLst>
          </c:dPt>
          <c:dPt>
            <c:idx val="12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1054-2D42-9647-008F68B23F5E}"/>
              </c:ext>
            </c:extLst>
          </c:dPt>
          <c:dPt>
            <c:idx val="13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475F-3F46-AF79-1BE2C79EAF95}"/>
              </c:ext>
            </c:extLst>
          </c:dPt>
          <c:dLbls>
            <c:dLbl>
              <c:idx val="5"/>
              <c:layout>
                <c:manualLayout>
                  <c:x val="4.345740873299929E-3"/>
                  <c:y val="-2.22226413315102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1054-2D42-9647-008F68B23F5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non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BG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spPr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Sheet1!$K$33:$K$46</c:f>
              <c:strCache>
                <c:ptCount val="14"/>
                <c:pt idx="0">
                  <c:v>Rent/Mortgage</c:v>
                </c:pt>
                <c:pt idx="1">
                  <c:v>Electric</c:v>
                </c:pt>
                <c:pt idx="2">
                  <c:v>Gas</c:v>
                </c:pt>
                <c:pt idx="3">
                  <c:v>Cell Phone</c:v>
                </c:pt>
                <c:pt idx="4">
                  <c:v>Groceries</c:v>
                </c:pt>
                <c:pt idx="5">
                  <c:v>Car payment</c:v>
                </c:pt>
                <c:pt idx="6">
                  <c:v>Auto expenses</c:v>
                </c:pt>
                <c:pt idx="7">
                  <c:v>Student loans</c:v>
                </c:pt>
                <c:pt idx="8">
                  <c:v>Credit cards</c:v>
                </c:pt>
                <c:pt idx="9">
                  <c:v>Auto Insurance</c:v>
                </c:pt>
                <c:pt idx="10">
                  <c:v>Personal care</c:v>
                </c:pt>
                <c:pt idx="11">
                  <c:v>Entertainment</c:v>
                </c:pt>
                <c:pt idx="12">
                  <c:v>Miscellaneous</c:v>
                </c:pt>
                <c:pt idx="13">
                  <c:v/>
                </c:pt>
              </c:strCache>
            </c:strRef>
          </c:cat>
          <c:val>
            <c:numRef>
              <c:f>Sheet1!$M$33:$M$46</c:f>
              <c:numCache>
                <c:formatCode>[$$-409]#,##0.00_);\([$$-409]#,##0.00\)</c:formatCode>
                <c:ptCount val="14"/>
                <c:pt idx="0" formatCode="[$$-409]#,##0.00_);\([$$-409]#,##0.00\)">
                  <c:v>1000</c:v>
                </c:pt>
                <c:pt idx="1" formatCode="[$$-409]#,##0.00_);\([$$-409]#,##0.00\)">
                  <c:v>60</c:v>
                </c:pt>
                <c:pt idx="2" formatCode="[$$-409]#,##0.00_);\([$$-409]#,##0.00\)">
                  <c:v>70</c:v>
                </c:pt>
                <c:pt idx="5" formatCode="[$$-409]#,##0.00_);\([$$-409]#,##0.00\)">
                  <c:v>50</c:v>
                </c:pt>
                <c:pt idx="9" formatCode="[$$-409]#,##0.00_);\([$$-409]#,##0.00\)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54-2D42-9647-008F68B23F5E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D9D9D9"/>
      </a:solidFill>
      <a:round/>
    </a:ln>
    <a:effectLst/>
  </c:spPr>
  <c:txPr>
    <a:bodyPr/>
    <a:lstStyle/>
    <a:p>
      <a:pPr>
        <a:defRPr/>
      </a:pPr>
      <a:endParaRPr lang="en-BG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7</xdr:col>
      <xdr:colOff>9525</xdr:colOff>
      <xdr:row>15</xdr:row>
      <xdr:rowOff>38100</xdr:rowOff>
    </xdr:from>
    <xdr:to>
      <xdr:col>8</xdr:col>
      <xdr:colOff>1266825</xdr:colOff>
      <xdr:row>27</xdr:row>
      <xdr:rowOff>38100</xdr:rowOff>
    </xdr:to>
    <xdr:graphicFrame>
      <xdr:nvGraphicFramePr>
        <xdr:cNvPr id="7" name="chtIncomeExpenses" descr="Column bar chart showing income and expenses."/>
        <xdr:cNvGraphicFramePr/>
      </xdr:nvGraphicFramePr>
      <xdr:xfrm>
        <a:off x="3181350" y="3038475"/>
        <a:ext cx="2552700" cy="4324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266700</xdr:colOff>
      <xdr:row>15</xdr:row>
      <xdr:rowOff>19050</xdr:rowOff>
    </xdr:from>
    <xdr:to>
      <xdr:col>13</xdr:col>
      <xdr:colOff>0</xdr:colOff>
      <xdr:row>27</xdr:row>
      <xdr:rowOff>19050</xdr:rowOff>
    </xdr:to>
    <xdr:graphicFrame>
      <xdr:nvGraphicFramePr>
        <xdr:cNvPr id="17" name="Chart 16"/>
        <xdr:cNvGraphicFramePr/>
      </xdr:nvGraphicFramePr>
      <xdr:xfrm>
        <a:off x="5991225" y="3019425"/>
        <a:ext cx="3724275" cy="4324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17</xdr:col>
      <xdr:colOff>0</xdr:colOff>
      <xdr:row>18</xdr:row>
      <xdr:rowOff>0</xdr:rowOff>
    </xdr:from>
    <xdr:ext cx="304800" cy="304800"/>
    <xdr:sp>
      <xdr:nvSpPr>
        <xdr:cNvPr id="1026" name="AutoShape 2"/>
        <xdr:cNvSpPr>
          <a:spLocks noChangeAspect="1" noChangeArrowheads="1"/>
        </xdr:cNvSpPr>
      </xdr:nvSpPr>
      <xdr:spPr bwMode="auto">
        <a:xfrm>
          <a:off x="12315825" y="4248150"/>
          <a:ext cx="304800" cy="304800"/>
        </a:xfrm>
        <a:prstGeom prst="rect">
          <a:avLst/>
        </a:prstGeom>
        <a:noFill/>
      </xdr:spPr>
      <xdr:txBody>
        <a:bodyPr/>
        <a:lstStyle/>
        <a:p/>
      </xdr:txBody>
    </xdr:sp>
    <xdr:clientData/>
  </xdr:oneCellAnchor>
  <xdr:oneCellAnchor>
    <xdr:from>
      <xdr:col>14</xdr:col>
      <xdr:colOff>0</xdr:colOff>
      <xdr:row>28</xdr:row>
      <xdr:rowOff>0</xdr:rowOff>
    </xdr:from>
    <xdr:ext cx="304800" cy="295275"/>
    <xdr:sp>
      <xdr:nvSpPr>
        <xdr:cNvPr id="1027" name="AutoShape 3"/>
        <xdr:cNvSpPr>
          <a:spLocks noChangeAspect="1" noChangeArrowheads="1"/>
        </xdr:cNvSpPr>
      </xdr:nvSpPr>
      <xdr:spPr bwMode="auto">
        <a:xfrm>
          <a:off x="9972675" y="7515225"/>
          <a:ext cx="304800" cy="295275"/>
        </a:xfrm>
        <a:prstGeom prst="rect">
          <a:avLst/>
        </a:prstGeom>
        <a:noFill/>
      </xdr:spPr>
      <xdr:txBody>
        <a:bodyPr/>
        <a:lstStyle/>
        <a:p/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comes" displayName="Incomes" ref="H32:I35" headerRowDxfId="18" dataDxfId="16" totalsRowDxfId="15" headerRowBorderDxfId="17" dataCellStyle="Normal">
  <autoFilter ref="H32:I35" xr:uid="{00000000-0009-0000-0100-000001000000}"/>
  <tableColumns count="2">
    <tableColumn id="1" xr3:uid="{00000000-0010-0000-0000-000001000000}" name="ITEM" dataDxfId="14" dataCellStyle="Normal"/>
    <tableColumn id="2" xr3:uid="{00000000-0010-0000-0000-000002000000}" name="AMOUNT" dataDxfId="13" dataCellStyle="Normal"/>
  </tableColumns>
  <tableStyleInfo name="TableStyleLight1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Expenses" displayName="Expenses" ref="K32:M45" headerRowDxfId="12" dataDxfId="10" totalsRowDxfId="9" headerRowBorderDxfId="11">
  <autoFilter ref="K32:M45" xr:uid="{00000000-0009-0000-0100-000002000000}"/>
  <tableColumns count="3">
    <tableColumn id="1" xr3:uid="{00000000-0010-0000-0100-000001000000}" name="ITEM" dataDxfId="8"/>
    <tableColumn id="2" xr3:uid="{00000000-0010-0000-0100-000002000000}" name="DUE DATE" dataDxfId="7"/>
    <tableColumn id="3" xr3:uid="{00000000-0010-0000-0100-000003000000}" name="AMOUNT" dataDxfId="6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V55"/>
  <sheetViews>
    <sheetView showGridLines="false" tabSelected="1" zoomScale="69" zoomScaleNormal="69" workbookViewId="0" topLeftCell="A13">
      <selection activeCell="Q21" sqref="Q21" activeCellId="0"/>
    </sheetView>
  </sheetViews>
  <sheetFormatPr baseColWidth="10" defaultColWidth="8.6640625" defaultRowHeight="15.75" customHeight="true" x14ac:dyDescent="0.15" outlineLevelRow="0" outlineLevelCol="0"/>
  <cols>
    <col min="1" max="1" width="1.83203125" style="1" customWidth="1"/>
    <col min="2" max="2" width="1" style="1" customWidth="1"/>
    <col min="3" max="3" width="0.94140625" style="1" customWidth="1"/>
    <col min="4" max="4" width="20.83203125" style="1" customWidth="1"/>
    <col min="5" max="5" width="16.83203125" style="1" customWidth="1"/>
    <col min="6" max="6" width="2.6640625" style="1" customWidth="1"/>
    <col min="7" max="7" width="2.83203125" style="1" customWidth="1"/>
    <col min="8" max="8" width="20.83203125" style="1" customWidth="1"/>
    <col min="9" max="9" width="16.83203125" style="89" customWidth="1"/>
    <col min="10" max="10" width="3.83203125" style="1" customWidth="1"/>
    <col min="11" max="11" width="23" style="1" customWidth="1"/>
    <col min="12" max="12" width="14.83203125" style="2" customWidth="1"/>
    <col min="13" max="13" width="16.83203125" style="1" customWidth="1"/>
    <col min="14" max="14" width="3.83203125" style="1" customWidth="1"/>
    <col min="15" max="15" width="16.5" style="2" customWidth="1"/>
    <col min="16" max="16" width="11.83203125" style="1" customWidth="1"/>
    <col min="17" max="17" width="6.1640625" style="1" customWidth="1"/>
    <col min="18" max="16384" width="8.6640625" style="1"/>
  </cols>
  <sheetData>
    <row r="2" customHeight="1" ht="6">
      <c r="B2" s="44"/>
      <c r="C2" s="44"/>
      <c r="D2" s="44"/>
      <c r="E2" s="44"/>
      <c r="F2" s="44"/>
      <c r="G2" s="44"/>
      <c r="H2" s="44"/>
      <c r="I2" s="98"/>
      <c r="J2" s="44"/>
      <c r="K2" s="44"/>
      <c r="L2" s="45"/>
      <c r="M2" s="44"/>
    </row>
    <row r="3" customHeight="1" ht="22.5">
      <c r="B3" s="44"/>
      <c r="C3" s="4"/>
      <c r="D3" s="53" t="s">
        <v>24</v>
      </c>
      <c r="E3" s="53"/>
      <c r="F3" s="53"/>
      <c r="G3" s="53"/>
      <c r="H3" s="53"/>
      <c r="I3" s="99"/>
      <c r="J3" s="54" t="s">
        <v>25</v>
      </c>
      <c r="K3" s="54"/>
      <c r="L3" s="54"/>
      <c r="M3" s="4"/>
      <c r="O3" s="1"/>
    </row>
    <row r="4" customHeight="1" ht="13.5">
      <c r="B4" s="44"/>
      <c r="C4" s="4"/>
      <c r="D4" s="55" t="s">
        <v>37</v>
      </c>
      <c r="E4" s="55"/>
      <c r="F4" s="55"/>
      <c r="G4" s="55"/>
      <c r="H4" s="55"/>
      <c r="I4" s="99"/>
      <c r="J4" s="56" t="s">
        <v>26</v>
      </c>
      <c r="K4" s="56"/>
      <c r="L4" s="56"/>
      <c r="M4" s="4"/>
      <c r="O4" s="1"/>
    </row>
    <row r="5" customHeight="1" ht="13.5">
      <c r="B5" s="44"/>
      <c r="C5" s="4"/>
      <c r="D5" s="55"/>
      <c r="E5" s="55"/>
      <c r="F5" s="55"/>
      <c r="G5" s="55"/>
      <c r="H5" s="55"/>
      <c r="I5" s="99"/>
      <c r="J5" s="56"/>
      <c r="K5" s="56"/>
      <c r="L5" s="56"/>
      <c r="M5" s="4"/>
      <c r="O5" s="1"/>
    </row>
    <row r="6" customHeight="1" ht="13.5">
      <c r="B6" s="44"/>
      <c r="C6" s="4"/>
      <c r="D6" s="55"/>
      <c r="E6" s="55"/>
      <c r="F6" s="55"/>
      <c r="G6" s="55"/>
      <c r="H6" s="55"/>
      <c r="I6" s="99"/>
      <c r="J6" s="57" t="s">
        <v>27</v>
      </c>
      <c r="K6" s="57"/>
      <c r="L6" s="57"/>
      <c r="M6" s="4"/>
      <c r="O6" s="1"/>
    </row>
    <row r="7" customHeight="1" ht="13.5">
      <c r="B7" s="44"/>
      <c r="C7" s="4"/>
      <c r="D7" s="55" t="s">
        <v>32</v>
      </c>
      <c r="E7" s="55"/>
      <c r="F7" s="55"/>
      <c r="G7" s="55"/>
      <c r="H7" s="55"/>
      <c r="I7" s="99"/>
      <c r="J7" s="57"/>
      <c r="K7" s="57"/>
      <c r="L7" s="57"/>
      <c r="M7" s="4"/>
      <c r="O7" s="1"/>
    </row>
    <row r="8" customHeight="1" ht="13.5">
      <c r="B8" s="44"/>
      <c r="C8" s="4"/>
      <c r="D8" s="55"/>
      <c r="E8" s="55"/>
      <c r="F8" s="55"/>
      <c r="G8" s="55"/>
      <c r="H8" s="55"/>
      <c r="I8" s="100"/>
      <c r="J8" s="30"/>
      <c r="K8" s="30"/>
      <c r="L8" s="4"/>
      <c r="M8" s="4"/>
      <c r="O8" s="1"/>
    </row>
    <row r="9" ht="15">
      <c r="B9" s="44"/>
      <c r="C9" s="4"/>
      <c r="D9" s="55"/>
      <c r="E9" s="55"/>
      <c r="F9" s="55"/>
      <c r="G9" s="55"/>
      <c r="H9" s="55"/>
      <c r="I9" s="100"/>
      <c r="J9" s="30"/>
      <c r="K9" s="30"/>
      <c r="L9" s="4"/>
      <c r="M9" s="4"/>
      <c r="O9" s="1"/>
    </row>
    <row r="10" customHeight="1" ht="13.5">
      <c r="B10" s="44"/>
      <c r="C10" s="4"/>
      <c r="D10" s="31"/>
      <c r="E10" s="31"/>
      <c r="F10" s="31"/>
      <c r="G10" s="31"/>
      <c r="H10" s="31"/>
      <c r="I10" s="101"/>
      <c r="J10" s="32"/>
      <c r="K10" s="32"/>
      <c r="L10" s="4"/>
      <c r="M10" s="4"/>
      <c r="O10" s="1"/>
    </row>
    <row r="11" customHeight="1" ht="22.5"/>
    <row r="12" customHeight="1" ht="4.5">
      <c r="B12" s="7"/>
      <c r="C12" s="7"/>
      <c r="D12" s="7"/>
      <c r="E12" s="7"/>
      <c r="F12" s="7"/>
      <c r="G12" s="7"/>
      <c r="H12" s="7"/>
      <c r="I12" s="102"/>
      <c r="J12" s="7"/>
      <c r="K12" s="7"/>
      <c r="L12" s="50"/>
      <c r="M12" s="7"/>
    </row>
    <row r="13" customHeight="1" ht="39.75">
      <c r="B13" s="27"/>
      <c r="C13" s="51"/>
      <c r="D13" s="58" t="s">
        <v>30</v>
      </c>
      <c r="E13" s="58"/>
      <c r="F13" s="58"/>
      <c r="G13" s="58"/>
      <c r="H13" s="58"/>
      <c r="I13" s="148"/>
      <c r="J13" s="58"/>
      <c r="K13" s="58"/>
      <c r="L13" s="58"/>
      <c r="M13" s="58"/>
    </row>
    <row r="14" customHeight="1" ht="4.5">
      <c r="B14" s="27"/>
      <c r="C14" s="27"/>
      <c r="D14" s="28"/>
      <c r="E14" s="28"/>
      <c r="F14" s="27"/>
      <c r="G14" s="27"/>
      <c r="H14" s="27"/>
      <c r="I14" s="104"/>
      <c r="J14" s="27"/>
      <c r="K14" s="27"/>
      <c r="L14" s="29"/>
      <c r="M14" s="27"/>
    </row>
    <row r="15" customHeight="1" ht="24.75">
      <c r="H15" s="3"/>
    </row>
    <row r="16" customHeight="1" ht="39.75">
      <c r="B16" s="4"/>
      <c r="C16" s="4"/>
      <c r="D16" s="5" t="s">
        <v>0</v>
      </c>
      <c r="E16" s="4"/>
      <c r="F16" s="4"/>
    </row>
    <row r="17" customHeight="1" ht="19.5">
      <c r="B17" s="4"/>
      <c r="C17" s="4"/>
      <c r="D17" s="59" t="s">
        <v>29</v>
      </c>
      <c r="E17" s="59"/>
      <c r="F17" s="4"/>
    </row>
    <row r="18" customHeight="1" ht="39">
      <c r="B18" s="4"/>
      <c r="C18" s="4"/>
      <c r="D18" s="43">
        <v>1000</v>
      </c>
      <c r="E18" s="6"/>
      <c r="F18" s="4"/>
    </row>
    <row r="19" customHeight="1" ht="19.5">
      <c r="B19" s="4"/>
      <c r="C19" s="4"/>
      <c r="D19" s="60" t="s">
        <v>21</v>
      </c>
      <c r="E19" s="60"/>
      <c r="F19" s="4"/>
      <c r="R19" s="7"/>
    </row>
    <row r="20" customHeight="1" ht="39.75">
      <c r="B20" s="4"/>
      <c r="C20" s="4"/>
      <c r="D20" s="8">
        <f>SUM(Incomes[AMOUNT])</f>
        <v>1500</v>
      </c>
      <c r="E20" s="6"/>
      <c r="F20" s="4"/>
    </row>
    <row r="21" customHeight="1" ht="19.5">
      <c r="B21" s="4"/>
      <c r="C21" s="4"/>
      <c r="D21" s="60" t="s">
        <v>1</v>
      </c>
      <c r="E21" s="60"/>
      <c r="F21" s="4"/>
    </row>
    <row r="22" customHeight="1" ht="39.75">
      <c r="B22" s="4"/>
      <c r="C22" s="4"/>
      <c r="D22" s="8">
        <f>SUM(Expenses[AMOUNT])</f>
        <v>1380</v>
      </c>
      <c r="E22" s="6"/>
      <c r="F22" s="4"/>
    </row>
    <row r="23" customHeight="1" ht="19.5">
      <c r="B23" s="4"/>
      <c r="C23" s="4"/>
      <c r="D23" s="60" t="s">
        <v>22</v>
      </c>
      <c r="E23" s="60"/>
      <c r="F23" s="4"/>
    </row>
    <row r="24" customHeight="1" ht="39.75">
      <c r="B24" s="4"/>
      <c r="C24" s="4"/>
      <c r="D24" s="61">
        <f>D20-D22</f>
        <v>120</v>
      </c>
      <c r="E24" s="61"/>
      <c r="F24" s="4"/>
    </row>
    <row r="25" customHeight="1" ht="19.5">
      <c r="B25" s="4"/>
      <c r="C25" s="4"/>
      <c r="D25" s="60" t="s">
        <v>31</v>
      </c>
      <c r="E25" s="60"/>
      <c r="F25" s="4"/>
    </row>
    <row r="26" customHeight="1" ht="30">
      <c r="B26" s="4"/>
      <c r="C26" s="4"/>
      <c r="D26" s="61">
        <f>D18+D20-D22</f>
        <v>1120</v>
      </c>
      <c r="E26" s="61"/>
      <c r="F26" s="4"/>
    </row>
    <row r="27" ht="15">
      <c r="B27" s="4"/>
      <c r="C27" s="4"/>
      <c r="D27" s="4"/>
      <c r="E27" s="4"/>
      <c r="F27" s="4"/>
      <c r="K27" s="2"/>
      <c r="L27" s="1"/>
    </row>
    <row r="28" ht="15">
      <c r="K28" s="2"/>
      <c r="L28" s="1"/>
      <c r="O28" s="9"/>
    </row>
    <row r="29" ht="15">
      <c r="O29" s="7"/>
    </row>
    <row r="30" customHeight="1" ht="27.75">
      <c r="B30" s="46"/>
      <c r="C30" s="46"/>
      <c r="D30" s="62">
        <f>IFERROR(D26/D18-1, "")</f>
        <v>0.1200000000000001</v>
      </c>
      <c r="E30" s="62"/>
      <c r="F30" s="47"/>
      <c r="H30" s="63" t="s">
        <v>33</v>
      </c>
      <c r="I30" s="105"/>
      <c r="K30" s="65" t="s">
        <v>34</v>
      </c>
      <c r="L30" s="66"/>
      <c r="M30" s="67"/>
      <c r="O30" s="10"/>
      <c r="P30" s="10"/>
    </row>
    <row r="31" customHeight="1" ht="27.75">
      <c r="B31" s="48"/>
      <c r="C31" s="48"/>
      <c r="D31" s="62"/>
      <c r="E31" s="62"/>
      <c r="F31" s="47"/>
      <c r="H31" s="22" t="s">
        <v>28</v>
      </c>
      <c r="I31" s="23">
        <f>SUM(Incomes[AMOUNT])</f>
        <v>1500</v>
      </c>
      <c r="K31" s="68" t="s">
        <v>28</v>
      </c>
      <c r="L31" s="69"/>
      <c r="M31" s="23">
        <f>SUM(Expenses[AMOUNT])</f>
        <v>1380</v>
      </c>
      <c r="O31" s="10"/>
      <c r="P31" s="10"/>
    </row>
    <row r="32" customHeight="1" ht="24" customFormat="1" s="11">
      <c r="B32" s="48"/>
      <c r="C32" s="48"/>
      <c r="D32" s="70" t="str">
        <f>IF(D30 &lt; 0, "Decrease in total savings", "Increase in total savings")</f>
        <v>Increase in total savings</v>
      </c>
      <c r="E32" s="70"/>
      <c r="F32" s="49"/>
      <c r="H32" s="24" t="s">
        <v>18</v>
      </c>
      <c r="I32" s="106" t="s">
        <v>19</v>
      </c>
      <c r="K32" s="145" t="s">
        <v>18</v>
      </c>
      <c r="L32" s="146" t="s">
        <v>20</v>
      </c>
      <c r="M32" s="147" t="s">
        <v>19</v>
      </c>
      <c r="O32" s="10"/>
      <c r="P32" s="10"/>
    </row>
    <row r="33" ht="15">
      <c r="B33" s="48"/>
      <c r="C33" s="48"/>
      <c r="D33" s="71">
        <f>IFERROR(D26-D18, 0)</f>
        <v>120</v>
      </c>
      <c r="E33" s="71"/>
      <c r="F33" s="48"/>
      <c r="H33" s="125" t="s">
        <v>16</v>
      </c>
      <c r="I33" s="126">
        <v>1500</v>
      </c>
      <c r="K33" s="132" t="s">
        <v>3</v>
      </c>
      <c r="L33" s="133" t="s">
        <v>23</v>
      </c>
      <c r="M33" s="134">
        <v>1000</v>
      </c>
      <c r="O33" s="12"/>
      <c r="P33" s="13"/>
    </row>
    <row r="34" ht="15">
      <c r="B34" s="48"/>
      <c r="C34" s="48"/>
      <c r="D34" s="71"/>
      <c r="E34" s="71"/>
      <c r="F34" s="48"/>
      <c r="H34" s="125" t="s">
        <v>17</v>
      </c>
      <c r="I34" s="126"/>
      <c r="K34" s="132" t="s">
        <v>4</v>
      </c>
      <c r="L34" s="133" t="s">
        <v>23</v>
      </c>
      <c r="M34" s="134">
        <v>60</v>
      </c>
      <c r="O34" s="12"/>
      <c r="P34" s="13"/>
    </row>
    <row r="35">
      <c r="B35" s="48"/>
      <c r="C35" s="48"/>
      <c r="D35" s="71"/>
      <c r="E35" s="71"/>
      <c r="F35" s="48"/>
      <c r="H35" s="127" t="s">
        <v>2</v>
      </c>
      <c r="I35" s="128"/>
      <c r="K35" s="132" t="s">
        <v>5</v>
      </c>
      <c r="L35" s="133" t="s">
        <v>23</v>
      </c>
      <c r="M35" s="134">
        <v>70</v>
      </c>
      <c r="O35" s="12"/>
      <c r="P35" s="13" t="s">
        <v>36</v>
      </c>
      <c r="S35" s="14"/>
      <c r="T35" s="15"/>
      <c r="U35" s="15"/>
      <c r="V35" s="16"/>
    </row>
    <row r="36" ht="15">
      <c r="B36" s="72" t="str">
        <f>IF(D33&lt;0, "Spent this month", "Saved this month")</f>
        <v>Saved this month</v>
      </c>
      <c r="C36" s="72"/>
      <c r="D36" s="72"/>
      <c r="E36" s="72"/>
      <c r="F36" s="72"/>
      <c r="I36" s="123"/>
      <c r="K36" s="132" t="s">
        <v>6</v>
      </c>
      <c r="L36" s="133" t="s">
        <v>23</v>
      </c>
      <c r="M36" s="134"/>
      <c r="O36" s="12"/>
      <c r="P36" s="13" t="s">
        <v>36</v>
      </c>
    </row>
    <row r="37" ht="15">
      <c r="B37" s="72"/>
      <c r="C37" s="72"/>
      <c r="D37" s="72"/>
      <c r="E37" s="72"/>
      <c r="F37" s="72"/>
      <c r="I37" s="123"/>
      <c r="K37" s="132" t="s">
        <v>7</v>
      </c>
      <c r="L37" s="133" t="s">
        <v>23</v>
      </c>
      <c r="M37" s="134"/>
      <c r="O37" s="12"/>
      <c r="P37" s="13"/>
    </row>
    <row r="38" ht="15">
      <c r="I38" s="123"/>
      <c r="K38" s="132" t="s">
        <v>8</v>
      </c>
      <c r="L38" s="133" t="s">
        <v>23</v>
      </c>
      <c r="M38" s="134">
        <v>50</v>
      </c>
      <c r="O38" s="12"/>
      <c r="P38" s="13"/>
    </row>
    <row r="39" ht="15">
      <c r="B39" s="18"/>
      <c r="C39" s="18"/>
      <c r="D39" s="18"/>
      <c r="E39" s="18"/>
      <c r="F39" s="18"/>
      <c r="G39" s="18"/>
      <c r="I39" s="123"/>
      <c r="K39" s="132" t="s">
        <v>9</v>
      </c>
      <c r="L39" s="133" t="s">
        <v>23</v>
      </c>
      <c r="M39" s="134"/>
    </row>
    <row r="40" ht="15">
      <c r="I40" s="123"/>
      <c r="K40" s="132" t="s">
        <v>10</v>
      </c>
      <c r="L40" s="133" t="s">
        <v>23</v>
      </c>
      <c r="M40" s="134"/>
    </row>
    <row r="41" ht="15">
      <c r="I41" s="123"/>
      <c r="K41" s="132" t="s">
        <v>11</v>
      </c>
      <c r="L41" s="133" t="s">
        <v>23</v>
      </c>
      <c r="M41" s="134"/>
    </row>
    <row r="42" ht="15">
      <c r="I42" s="123"/>
      <c r="K42" s="132" t="s">
        <v>12</v>
      </c>
      <c r="L42" s="133" t="s">
        <v>23</v>
      </c>
      <c r="M42" s="134">
        <v>200</v>
      </c>
    </row>
    <row r="43" ht="15">
      <c r="I43" s="123"/>
      <c r="K43" s="132" t="s">
        <v>13</v>
      </c>
      <c r="L43" s="133" t="s">
        <v>23</v>
      </c>
      <c r="M43" s="134"/>
    </row>
    <row r="44" ht="15">
      <c r="I44" s="123"/>
      <c r="K44" s="132" t="s">
        <v>14</v>
      </c>
      <c r="L44" s="133" t="s">
        <v>23</v>
      </c>
      <c r="M44" s="134"/>
    </row>
    <row r="45" ht="15">
      <c r="I45" s="123"/>
      <c r="K45" s="135" t="s">
        <v>15</v>
      </c>
      <c r="L45" s="136" t="s">
        <v>23</v>
      </c>
      <c r="M45" s="137"/>
    </row>
    <row r="46" ht="15">
      <c r="I46" s="123"/>
      <c r="K46" s="10"/>
      <c r="L46" s="19"/>
      <c r="M46" s="20"/>
    </row>
    <row r="47" ht="15">
      <c r="I47" s="123"/>
    </row>
    <row r="48" ht="15">
      <c r="I48" s="123"/>
    </row>
    <row r="49" ht="15">
      <c r="I49" s="123"/>
    </row>
    <row r="50" ht="15">
      <c r="I50" s="123"/>
    </row>
    <row r="51" ht="15">
      <c r="I51" s="123"/>
    </row>
    <row r="52" ht="15">
      <c r="I52" s="123"/>
    </row>
    <row r="53" ht="15">
      <c r="I53" s="123"/>
    </row>
    <row r="54" ht="15">
      <c r="I54" s="123"/>
    </row>
    <row r="55" ht="15">
      <c r="I55" s="123"/>
      <c r="Q55" s="21"/>
    </row>
    <row r="56" ht="15">
      <c r="I56" s="123"/>
    </row>
    <row r="57" ht="15">
      <c r="I57" s="123"/>
    </row>
    <row r="58" ht="15">
      <c r="I58" s="123"/>
    </row>
    <row r="59" ht="15">
      <c r="I59" s="123"/>
    </row>
    <row r="60" ht="15">
      <c r="I60" s="123"/>
    </row>
    <row r="61" ht="15">
      <c r="I61" s="123"/>
    </row>
    <row r="62" ht="15">
      <c r="I62" s="123"/>
    </row>
    <row r="63" ht="15">
      <c r="I63" s="123"/>
    </row>
    <row r="64" ht="15">
      <c r="I64" s="123"/>
    </row>
    <row r="65" ht="15">
      <c r="I65" s="123"/>
    </row>
    <row r="66" ht="15">
      <c r="I66" s="123"/>
    </row>
    <row r="67" ht="15">
      <c r="I67" s="123"/>
    </row>
    <row r="68" ht="15">
      <c r="I68" s="123"/>
    </row>
    <row r="69" ht="15">
      <c r="I69" s="123"/>
    </row>
    <row r="70" ht="15">
      <c r="I70" s="123"/>
    </row>
    <row r="71" ht="15">
      <c r="I71" s="123"/>
    </row>
    <row r="72" ht="15">
      <c r="I72" s="123"/>
    </row>
    <row r="73" ht="15">
      <c r="I73" s="123"/>
    </row>
    <row r="74" ht="15">
      <c r="I74" s="123"/>
    </row>
    <row r="75" ht="15">
      <c r="I75" s="123"/>
    </row>
    <row r="76" ht="15">
      <c r="I76" s="123"/>
    </row>
    <row r="77" ht="15">
      <c r="I77" s="123"/>
    </row>
    <row r="78" ht="15">
      <c r="I78" s="123"/>
    </row>
    <row r="79" ht="15">
      <c r="I79" s="123"/>
    </row>
    <row r="80" ht="15">
      <c r="I80" s="123"/>
    </row>
    <row r="81" ht="15">
      <c r="I81" s="123"/>
    </row>
    <row r="82" ht="15">
      <c r="I82" s="123"/>
    </row>
    <row r="83" ht="15">
      <c r="I83" s="123"/>
    </row>
    <row r="84" ht="15">
      <c r="I84" s="123"/>
    </row>
    <row r="85" ht="15">
      <c r="I85" s="123"/>
    </row>
    <row r="86" ht="15">
      <c r="I86" s="123"/>
    </row>
    <row r="87" ht="15">
      <c r="I87" s="123"/>
    </row>
    <row r="88" ht="15">
      <c r="I88" s="123"/>
    </row>
    <row r="89" ht="15">
      <c r="I89" s="123"/>
    </row>
    <row r="90" ht="15">
      <c r="I90" s="123"/>
    </row>
    <row r="91" ht="15">
      <c r="I91" s="123"/>
    </row>
    <row r="92" ht="15">
      <c r="I92" s="123"/>
    </row>
    <row r="93" ht="15">
      <c r="I93" s="123"/>
    </row>
    <row r="94" ht="15">
      <c r="I94" s="123"/>
    </row>
    <row r="95" ht="15">
      <c r="I95" s="123"/>
    </row>
    <row r="96" ht="15">
      <c r="I96" s="123"/>
    </row>
    <row r="97" ht="15">
      <c r="I97" s="123"/>
    </row>
    <row r="98" ht="15">
      <c r="I98" s="123"/>
    </row>
    <row r="99" ht="15">
      <c r="I99" s="123"/>
    </row>
    <row r="100" ht="15">
      <c r="I100" s="123"/>
    </row>
    <row r="101" ht="15">
      <c r="I101" s="123"/>
    </row>
    <row r="102" ht="15">
      <c r="I102" s="123"/>
    </row>
    <row r="103" ht="15">
      <c r="I103" s="123"/>
    </row>
    <row r="104" ht="15">
      <c r="I104" s="123"/>
    </row>
    <row r="105" ht="15">
      <c r="I105" s="123"/>
    </row>
    <row r="106" ht="15">
      <c r="I106" s="123"/>
    </row>
    <row r="107" ht="15">
      <c r="I107" s="123"/>
    </row>
    <row r="108" ht="15">
      <c r="I108" s="123"/>
    </row>
    <row r="109" ht="15">
      <c r="I109" s="123"/>
    </row>
    <row r="110" ht="15">
      <c r="I110" s="123"/>
    </row>
    <row r="111" ht="15">
      <c r="I111" s="123"/>
    </row>
    <row r="112" ht="15">
      <c r="I112" s="123"/>
    </row>
    <row r="113" ht="15">
      <c r="I113" s="123"/>
    </row>
    <row r="114" ht="15">
      <c r="I114" s="123"/>
    </row>
    <row r="115" ht="15">
      <c r="I115" s="123"/>
    </row>
    <row r="116" ht="15">
      <c r="I116" s="123"/>
    </row>
    <row r="117" ht="15">
      <c r="I117" s="123"/>
    </row>
    <row r="118" ht="15">
      <c r="I118" s="123"/>
    </row>
    <row r="119" ht="15">
      <c r="I119" s="123"/>
    </row>
    <row r="120" ht="15">
      <c r="I120" s="123"/>
    </row>
    <row r="121" ht="15">
      <c r="I121" s="123"/>
    </row>
    <row r="122" ht="15">
      <c r="I122" s="123"/>
    </row>
    <row r="123" ht="15">
      <c r="I123" s="123"/>
    </row>
    <row r="124" ht="15">
      <c r="I124" s="123"/>
    </row>
    <row r="125" ht="15">
      <c r="I125" s="123"/>
    </row>
    <row r="126" ht="15">
      <c r="I126" s="123"/>
    </row>
    <row r="127" ht="15">
      <c r="I127" s="123"/>
    </row>
    <row r="128" ht="15">
      <c r="I128" s="123"/>
    </row>
    <row r="129" ht="15">
      <c r="I129" s="123"/>
    </row>
    <row r="130" ht="15">
      <c r="I130" s="123"/>
    </row>
    <row r="131" ht="15">
      <c r="I131" s="123"/>
    </row>
    <row r="132" ht="15">
      <c r="I132" s="123"/>
    </row>
    <row r="133" ht="15">
      <c r="I133" s="123"/>
    </row>
    <row r="134" ht="15">
      <c r="I134" s="123"/>
    </row>
    <row r="135" ht="15">
      <c r="I135" s="123"/>
    </row>
    <row r="136" ht="15">
      <c r="I136" s="123"/>
    </row>
    <row r="137" ht="15">
      <c r="I137" s="123"/>
    </row>
    <row r="138" ht="15">
      <c r="I138" s="123"/>
    </row>
    <row r="139" ht="15">
      <c r="I139" s="123"/>
    </row>
    <row r="140" ht="15">
      <c r="I140" s="123"/>
    </row>
    <row r="141" ht="15">
      <c r="I141" s="123"/>
    </row>
    <row r="142" ht="15">
      <c r="I142" s="123"/>
    </row>
    <row r="143" ht="15">
      <c r="I143" s="123"/>
    </row>
    <row r="144" ht="15">
      <c r="I144" s="123"/>
    </row>
    <row r="145" ht="15">
      <c r="I145" s="123"/>
    </row>
    <row r="146" ht="15">
      <c r="I146" s="123"/>
    </row>
    <row r="147" ht="15">
      <c r="I147" s="123"/>
    </row>
    <row r="148" ht="15">
      <c r="I148" s="123"/>
    </row>
    <row r="149" ht="15">
      <c r="I149" s="123"/>
    </row>
    <row r="150" ht="15">
      <c r="I150" s="123"/>
    </row>
    <row r="151" ht="15">
      <c r="I151" s="123"/>
    </row>
    <row r="152" ht="15">
      <c r="I152" s="123"/>
    </row>
    <row r="153" ht="15">
      <c r="I153" s="123"/>
    </row>
    <row r="154" ht="15">
      <c r="I154" s="123"/>
    </row>
    <row r="155" ht="15">
      <c r="I155" s="123"/>
    </row>
    <row r="156" ht="15">
      <c r="I156" s="123"/>
    </row>
    <row r="157" ht="15">
      <c r="I157" s="123"/>
    </row>
    <row r="158" ht="15">
      <c r="I158" s="123"/>
    </row>
    <row r="159" ht="15">
      <c r="I159" s="123"/>
    </row>
    <row r="160" ht="15">
      <c r="I160" s="123"/>
    </row>
    <row r="161" ht="15">
      <c r="I161" s="123"/>
    </row>
    <row r="162" ht="15">
      <c r="I162" s="123"/>
    </row>
    <row r="163" ht="15">
      <c r="I163" s="123"/>
    </row>
    <row r="164" ht="15">
      <c r="I164" s="123"/>
    </row>
    <row r="165" ht="15">
      <c r="I165" s="123"/>
    </row>
    <row r="166" ht="15">
      <c r="I166" s="123"/>
    </row>
    <row r="167" ht="15">
      <c r="I167" s="123"/>
    </row>
    <row r="168" ht="15">
      <c r="I168" s="123"/>
    </row>
    <row r="169" ht="15">
      <c r="I169" s="123"/>
    </row>
    <row r="170" ht="15">
      <c r="I170" s="123"/>
    </row>
    <row r="171" ht="15">
      <c r="I171" s="123"/>
    </row>
    <row r="172" ht="15">
      <c r="I172" s="123"/>
    </row>
    <row r="173" ht="15">
      <c r="I173" s="123"/>
    </row>
    <row r="174" ht="15">
      <c r="I174" s="123"/>
    </row>
    <row r="175" ht="15">
      <c r="I175" s="123"/>
    </row>
    <row r="176" ht="15">
      <c r="I176" s="123"/>
    </row>
    <row r="177" ht="15">
      <c r="I177" s="123"/>
    </row>
    <row r="178" ht="15">
      <c r="I178" s="123"/>
    </row>
    <row r="179" ht="15">
      <c r="I179" s="123"/>
    </row>
    <row r="180" ht="15">
      <c r="I180" s="123"/>
    </row>
    <row r="181" ht="15">
      <c r="I181" s="123"/>
    </row>
    <row r="182" ht="15">
      <c r="I182" s="123"/>
    </row>
    <row r="183" ht="15">
      <c r="I183" s="123"/>
    </row>
    <row r="184" ht="15">
      <c r="I184" s="123"/>
    </row>
    <row r="185" ht="15">
      <c r="I185" s="123"/>
    </row>
    <row r="186" ht="15">
      <c r="I186" s="123"/>
    </row>
    <row r="187" ht="15">
      <c r="I187" s="123"/>
    </row>
    <row r="188" ht="15">
      <c r="I188" s="123"/>
    </row>
    <row r="189" ht="15">
      <c r="I189" s="123"/>
    </row>
    <row r="190" ht="15">
      <c r="I190" s="123"/>
    </row>
    <row r="191" ht="15">
      <c r="I191" s="123"/>
    </row>
    <row r="192" ht="15">
      <c r="I192" s="123"/>
    </row>
    <row r="193" ht="15">
      <c r="I193" s="123"/>
    </row>
    <row r="194" ht="15">
      <c r="I194" s="123"/>
    </row>
    <row r="195" ht="15">
      <c r="I195" s="123"/>
    </row>
    <row r="196" ht="15">
      <c r="I196" s="123"/>
    </row>
    <row r="197" ht="15">
      <c r="I197" s="123"/>
    </row>
    <row r="198" ht="15">
      <c r="I198" s="123"/>
    </row>
    <row r="199" ht="15">
      <c r="I199" s="123"/>
    </row>
    <row r="200" ht="15">
      <c r="I200" s="123"/>
    </row>
    <row r="201" ht="15">
      <c r="I201" s="123"/>
    </row>
    <row r="202" ht="15">
      <c r="I202" s="123"/>
    </row>
    <row r="203" ht="15">
      <c r="I203" s="123"/>
    </row>
    <row r="204" ht="15">
      <c r="I204" s="123"/>
    </row>
    <row r="205" ht="15">
      <c r="I205" s="123"/>
    </row>
    <row r="206" ht="15">
      <c r="I206" s="123"/>
    </row>
    <row r="207" ht="15">
      <c r="I207" s="123"/>
    </row>
    <row r="208" ht="15">
      <c r="I208" s="123"/>
    </row>
    <row r="209" ht="15">
      <c r="I209" s="123"/>
    </row>
    <row r="210" ht="15">
      <c r="I210" s="123"/>
    </row>
    <row r="211" ht="15">
      <c r="I211" s="123"/>
    </row>
    <row r="212" ht="15">
      <c r="I212" s="123"/>
    </row>
    <row r="213" ht="15">
      <c r="I213" s="123"/>
    </row>
    <row r="214" ht="15">
      <c r="I214" s="123"/>
    </row>
    <row r="215" ht="15">
      <c r="I215" s="123"/>
    </row>
    <row r="216" ht="15">
      <c r="I216" s="123"/>
    </row>
    <row r="217" ht="15">
      <c r="I217" s="123"/>
    </row>
    <row r="218" ht="15">
      <c r="I218" s="123"/>
    </row>
    <row r="219" ht="15">
      <c r="I219" s="123"/>
    </row>
    <row r="220" ht="15">
      <c r="I220" s="123"/>
    </row>
    <row r="221" ht="15">
      <c r="I221" s="123"/>
    </row>
    <row r="222" ht="15">
      <c r="I222" s="123"/>
    </row>
    <row r="223" ht="15">
      <c r="I223" s="123"/>
    </row>
    <row r="224" ht="15">
      <c r="I224" s="123"/>
    </row>
    <row r="225" ht="15">
      <c r="I225" s="123"/>
    </row>
    <row r="226" ht="15">
      <c r="I226" s="123"/>
    </row>
    <row r="227" ht="15">
      <c r="I227" s="123"/>
    </row>
    <row r="228" ht="15">
      <c r="I228" s="123"/>
    </row>
    <row r="229" ht="15">
      <c r="I229" s="123"/>
    </row>
    <row r="230" ht="15">
      <c r="I230" s="123"/>
    </row>
    <row r="231" ht="15">
      <c r="I231" s="123"/>
    </row>
    <row r="232" ht="15">
      <c r="I232" s="123"/>
    </row>
    <row r="233" ht="15">
      <c r="I233" s="123"/>
    </row>
    <row r="234" ht="15">
      <c r="I234" s="123"/>
    </row>
    <row r="235" ht="15">
      <c r="I235" s="123"/>
    </row>
    <row r="236" ht="15">
      <c r="I236" s="123"/>
    </row>
    <row r="237" ht="15">
      <c r="I237" s="123"/>
    </row>
    <row r="238" ht="15">
      <c r="I238" s="123"/>
    </row>
    <row r="239" ht="15">
      <c r="I239" s="123"/>
    </row>
    <row r="240" ht="15">
      <c r="I240" s="123"/>
    </row>
    <row r="241" ht="15">
      <c r="I241" s="123"/>
    </row>
    <row r="242" ht="15">
      <c r="I242" s="123"/>
    </row>
    <row r="243" ht="15">
      <c r="I243" s="123"/>
    </row>
    <row r="244" ht="15">
      <c r="I244" s="123"/>
    </row>
    <row r="245" ht="15">
      <c r="I245" s="123"/>
    </row>
    <row r="246" ht="15">
      <c r="I246" s="123"/>
    </row>
    <row r="247" ht="15">
      <c r="I247" s="123"/>
    </row>
    <row r="248" ht="15">
      <c r="I248" s="123"/>
    </row>
    <row r="249" ht="15">
      <c r="I249" s="123"/>
    </row>
    <row r="250" ht="15">
      <c r="I250" s="123"/>
    </row>
    <row r="251" ht="15">
      <c r="I251" s="123"/>
    </row>
    <row r="252" ht="15">
      <c r="I252" s="123"/>
    </row>
    <row r="253" ht="15">
      <c r="I253" s="123"/>
    </row>
    <row r="254" ht="15">
      <c r="I254" s="123"/>
    </row>
    <row r="255" ht="15">
      <c r="I255" s="123"/>
    </row>
    <row r="256" ht="15">
      <c r="I256" s="123"/>
    </row>
    <row r="257" ht="15">
      <c r="I257" s="123"/>
    </row>
    <row r="258" ht="15">
      <c r="I258" s="123"/>
    </row>
    <row r="259" ht="15">
      <c r="I259" s="123"/>
    </row>
    <row r="260" ht="15">
      <c r="I260" s="123"/>
    </row>
    <row r="261" ht="15">
      <c r="I261" s="123"/>
    </row>
    <row r="262" ht="15">
      <c r="I262" s="123"/>
    </row>
    <row r="263" ht="15">
      <c r="I263" s="123"/>
    </row>
    <row r="264" ht="15">
      <c r="I264" s="123"/>
    </row>
    <row r="265" ht="15">
      <c r="I265" s="123"/>
    </row>
    <row r="266" ht="15">
      <c r="I266" s="123"/>
    </row>
    <row r="267" ht="15">
      <c r="I267" s="123"/>
    </row>
    <row r="268" ht="15">
      <c r="I268" s="123"/>
    </row>
    <row r="269" ht="15">
      <c r="I269" s="123"/>
    </row>
    <row r="270" ht="15">
      <c r="I270" s="123"/>
    </row>
    <row r="271" ht="15">
      <c r="I271" s="123"/>
    </row>
    <row r="272" ht="15">
      <c r="I272" s="123"/>
    </row>
    <row r="273" ht="15">
      <c r="I273" s="123"/>
    </row>
    <row r="274" ht="15">
      <c r="I274" s="123"/>
    </row>
    <row r="275" ht="15">
      <c r="I275" s="123"/>
    </row>
    <row r="276" ht="15">
      <c r="I276" s="123"/>
    </row>
    <row r="277" ht="15">
      <c r="I277" s="123"/>
    </row>
    <row r="278" ht="15">
      <c r="I278" s="123"/>
    </row>
    <row r="279" ht="15">
      <c r="I279" s="123"/>
    </row>
    <row r="280" ht="15">
      <c r="I280" s="123"/>
    </row>
    <row r="281" ht="15">
      <c r="I281" s="123"/>
    </row>
    <row r="282" ht="15">
      <c r="I282" s="123"/>
    </row>
    <row r="283" ht="15">
      <c r="I283" s="123"/>
    </row>
    <row r="284" ht="15">
      <c r="I284" s="123"/>
    </row>
    <row r="285" ht="15">
      <c r="I285" s="123"/>
    </row>
    <row r="286" ht="15">
      <c r="I286" s="123"/>
    </row>
    <row r="287" ht="15">
      <c r="I287" s="123"/>
    </row>
    <row r="288" ht="15">
      <c r="I288" s="123"/>
    </row>
    <row r="289" ht="15">
      <c r="I289" s="123"/>
    </row>
    <row r="290" ht="15">
      <c r="I290" s="123"/>
    </row>
    <row r="291" ht="15">
      <c r="I291" s="123"/>
    </row>
    <row r="292" ht="15">
      <c r="I292" s="123"/>
    </row>
    <row r="293" ht="15">
      <c r="I293" s="123"/>
    </row>
    <row r="294" ht="15">
      <c r="I294" s="123"/>
    </row>
    <row r="295" ht="15">
      <c r="I295" s="123"/>
    </row>
    <row r="296" ht="15">
      <c r="I296" s="123"/>
    </row>
    <row r="297" ht="15">
      <c r="I297" s="123"/>
    </row>
    <row r="298" ht="15">
      <c r="I298" s="123"/>
    </row>
    <row r="299" ht="15">
      <c r="I299" s="123"/>
    </row>
    <row r="300" ht="15">
      <c r="I300" s="123"/>
    </row>
    <row r="301" ht="15">
      <c r="I301" s="123"/>
    </row>
    <row r="302" ht="15">
      <c r="I302" s="123"/>
    </row>
    <row r="303" ht="15">
      <c r="I303" s="123"/>
    </row>
    <row r="304" ht="15">
      <c r="I304" s="123"/>
    </row>
    <row r="305" ht="15">
      <c r="I305" s="123"/>
    </row>
    <row r="306" ht="15">
      <c r="I306" s="123"/>
    </row>
    <row r="307" ht="15">
      <c r="I307" s="123"/>
    </row>
    <row r="308" ht="15">
      <c r="I308" s="123"/>
    </row>
    <row r="309" ht="15">
      <c r="I309" s="123"/>
    </row>
    <row r="310" ht="15">
      <c r="I310" s="123"/>
    </row>
    <row r="311" ht="15">
      <c r="I311" s="123"/>
    </row>
    <row r="312" ht="15">
      <c r="I312" s="123"/>
    </row>
    <row r="313" ht="15">
      <c r="I313" s="123"/>
    </row>
    <row r="314" ht="15">
      <c r="I314" s="123"/>
    </row>
    <row r="315" ht="15">
      <c r="I315" s="123"/>
    </row>
    <row r="316" ht="15">
      <c r="I316" s="123"/>
    </row>
    <row r="317" ht="15">
      <c r="I317" s="123"/>
    </row>
    <row r="318" ht="15">
      <c r="I318" s="123"/>
    </row>
    <row r="319" ht="15">
      <c r="I319" s="123"/>
    </row>
    <row r="320" ht="15">
      <c r="I320" s="123"/>
    </row>
    <row r="321" ht="15">
      <c r="I321" s="123"/>
    </row>
    <row r="322" ht="15">
      <c r="I322" s="123"/>
    </row>
    <row r="323" ht="15">
      <c r="I323" s="123"/>
    </row>
    <row r="324" ht="15">
      <c r="I324" s="123"/>
    </row>
    <row r="325" ht="15">
      <c r="I325" s="123"/>
    </row>
    <row r="326" ht="15">
      <c r="I326" s="123"/>
    </row>
    <row r="327" ht="15">
      <c r="I327" s="123"/>
    </row>
    <row r="328" ht="15">
      <c r="I328" s="123"/>
    </row>
    <row r="329" ht="15">
      <c r="I329" s="123"/>
    </row>
    <row r="330" ht="15">
      <c r="I330" s="123"/>
    </row>
    <row r="331" ht="15">
      <c r="I331" s="123"/>
    </row>
    <row r="332" ht="15">
      <c r="I332" s="123"/>
    </row>
    <row r="333" ht="15">
      <c r="I333" s="123"/>
    </row>
    <row r="334" ht="15">
      <c r="I334" s="123"/>
    </row>
    <row r="335" ht="15">
      <c r="I335" s="123"/>
    </row>
    <row r="336" ht="15">
      <c r="I336" s="123"/>
    </row>
    <row r="337" ht="15">
      <c r="I337" s="123"/>
    </row>
    <row r="338" ht="15">
      <c r="I338" s="123"/>
    </row>
    <row r="339" ht="15">
      <c r="I339" s="123"/>
    </row>
    <row r="340" ht="15">
      <c r="I340" s="123"/>
    </row>
    <row r="341" ht="15">
      <c r="I341" s="123"/>
    </row>
    <row r="342" ht="15">
      <c r="I342" s="123"/>
    </row>
    <row r="343" ht="15">
      <c r="I343" s="123"/>
    </row>
    <row r="344" ht="15">
      <c r="I344" s="123"/>
    </row>
    <row r="345" ht="15">
      <c r="I345" s="123"/>
    </row>
    <row r="346" ht="15">
      <c r="I346" s="123"/>
    </row>
    <row r="347" ht="15">
      <c r="I347" s="123"/>
    </row>
    <row r="348" ht="15">
      <c r="I348" s="123"/>
    </row>
    <row r="349" ht="15">
      <c r="I349" s="123"/>
    </row>
    <row r="350" ht="15">
      <c r="I350" s="123"/>
    </row>
    <row r="351" ht="15">
      <c r="I351" s="123"/>
    </row>
    <row r="352" ht="15">
      <c r="I352" s="123"/>
    </row>
    <row r="353" ht="15">
      <c r="I353" s="123"/>
    </row>
    <row r="354" ht="15">
      <c r="I354" s="123"/>
    </row>
    <row r="355" ht="15">
      <c r="I355" s="123"/>
    </row>
    <row r="356" ht="15">
      <c r="I356" s="123"/>
    </row>
    <row r="357" ht="15">
      <c r="I357" s="123"/>
    </row>
    <row r="358" ht="15">
      <c r="I358" s="123"/>
    </row>
    <row r="359" ht="15">
      <c r="I359" s="123"/>
    </row>
    <row r="360" ht="15">
      <c r="I360" s="123"/>
    </row>
    <row r="361" ht="15">
      <c r="I361" s="123"/>
    </row>
    <row r="362" ht="15">
      <c r="I362" s="123"/>
    </row>
    <row r="363" ht="15">
      <c r="I363" s="123"/>
    </row>
    <row r="364" ht="15">
      <c r="I364" s="123"/>
    </row>
    <row r="365" ht="15">
      <c r="I365" s="123"/>
    </row>
    <row r="366" ht="15">
      <c r="I366" s="123"/>
    </row>
    <row r="367" ht="15">
      <c r="I367" s="123"/>
    </row>
    <row r="368" ht="15">
      <c r="I368" s="123"/>
    </row>
    <row r="369" ht="15">
      <c r="I369" s="123"/>
    </row>
    <row r="370" ht="15">
      <c r="I370" s="123"/>
    </row>
    <row r="371" ht="15">
      <c r="I371" s="123"/>
    </row>
    <row r="372" ht="15">
      <c r="I372" s="123"/>
    </row>
    <row r="373" ht="15">
      <c r="I373" s="123"/>
    </row>
    <row r="374" ht="15">
      <c r="I374" s="123"/>
    </row>
    <row r="375" ht="15">
      <c r="I375" s="123"/>
    </row>
    <row r="376" ht="15">
      <c r="I376" s="123"/>
    </row>
    <row r="377" ht="15">
      <c r="I377" s="123"/>
    </row>
    <row r="378" ht="15">
      <c r="I378" s="123"/>
    </row>
    <row r="379" ht="15">
      <c r="I379" s="123"/>
    </row>
    <row r="380" ht="15">
      <c r="I380" s="123"/>
    </row>
    <row r="381" ht="15">
      <c r="I381" s="123"/>
    </row>
    <row r="382" ht="15">
      <c r="I382" s="123"/>
    </row>
    <row r="383" ht="15">
      <c r="I383" s="123"/>
    </row>
    <row r="384" ht="15">
      <c r="I384" s="123"/>
    </row>
    <row r="385" ht="15">
      <c r="I385" s="123"/>
    </row>
    <row r="386" ht="15">
      <c r="I386" s="123"/>
    </row>
    <row r="387" ht="15">
      <c r="I387" s="123"/>
    </row>
    <row r="388" ht="15">
      <c r="I388" s="123"/>
    </row>
    <row r="389" ht="15">
      <c r="I389" s="123"/>
    </row>
    <row r="390" ht="15">
      <c r="I390" s="123"/>
    </row>
    <row r="391" ht="15">
      <c r="I391" s="123"/>
    </row>
    <row r="392" ht="15">
      <c r="I392" s="123"/>
    </row>
    <row r="393" ht="15">
      <c r="I393" s="123"/>
    </row>
    <row r="394" ht="15">
      <c r="I394" s="123"/>
    </row>
    <row r="395" ht="15">
      <c r="I395" s="123"/>
    </row>
    <row r="396" ht="15">
      <c r="I396" s="123"/>
    </row>
    <row r="397" ht="15">
      <c r="I397" s="123"/>
    </row>
    <row r="398" ht="15">
      <c r="I398" s="123"/>
    </row>
    <row r="399" ht="15">
      <c r="I399" s="123"/>
    </row>
    <row r="400" ht="15">
      <c r="I400" s="123"/>
    </row>
    <row r="401" ht="15">
      <c r="I401" s="123"/>
    </row>
    <row r="402" ht="15">
      <c r="I402" s="123"/>
    </row>
    <row r="403" ht="15">
      <c r="I403" s="123"/>
    </row>
    <row r="404" ht="15">
      <c r="I404" s="123"/>
    </row>
    <row r="405" ht="15">
      <c r="I405" s="123"/>
    </row>
    <row r="406" ht="15">
      <c r="I406" s="123"/>
    </row>
    <row r="407" ht="15">
      <c r="I407" s="123"/>
    </row>
    <row r="408" ht="15">
      <c r="I408" s="123"/>
    </row>
    <row r="409" ht="15">
      <c r="I409" s="123"/>
    </row>
    <row r="410" ht="15">
      <c r="I410" s="123"/>
    </row>
    <row r="411" ht="15">
      <c r="I411" s="123"/>
    </row>
    <row r="412" ht="15">
      <c r="I412" s="123"/>
    </row>
    <row r="413" ht="15">
      <c r="I413" s="123"/>
    </row>
    <row r="414" ht="15">
      <c r="I414" s="123"/>
    </row>
    <row r="415" ht="15">
      <c r="I415" s="123"/>
    </row>
    <row r="416" ht="15">
      <c r="I416" s="123"/>
    </row>
    <row r="417" ht="15">
      <c r="I417" s="123"/>
    </row>
    <row r="418" ht="15">
      <c r="I418" s="123"/>
    </row>
    <row r="419" ht="15">
      <c r="I419" s="123"/>
    </row>
    <row r="420" ht="15">
      <c r="I420" s="123"/>
    </row>
    <row r="421" ht="15">
      <c r="I421" s="123"/>
    </row>
    <row r="422" ht="15">
      <c r="I422" s="123"/>
    </row>
    <row r="423" ht="15">
      <c r="I423" s="123"/>
    </row>
    <row r="424" ht="15">
      <c r="I424" s="123"/>
    </row>
    <row r="425" ht="15">
      <c r="I425" s="123"/>
    </row>
    <row r="426" ht="15">
      <c r="I426" s="123"/>
    </row>
    <row r="427" ht="15">
      <c r="I427" s="123"/>
    </row>
    <row r="428" ht="15">
      <c r="I428" s="123"/>
    </row>
    <row r="429" ht="15">
      <c r="I429" s="123"/>
    </row>
    <row r="430" ht="15">
      <c r="I430" s="123"/>
    </row>
    <row r="431" ht="15">
      <c r="I431" s="123"/>
    </row>
    <row r="432" ht="15">
      <c r="I432" s="123"/>
    </row>
    <row r="433" ht="15">
      <c r="I433" s="123"/>
    </row>
    <row r="434" ht="15">
      <c r="I434" s="123"/>
    </row>
    <row r="435" ht="15">
      <c r="I435" s="123"/>
    </row>
    <row r="436" ht="15">
      <c r="I436" s="123"/>
    </row>
    <row r="437" ht="15">
      <c r="I437" s="123"/>
    </row>
    <row r="438" ht="15">
      <c r="I438" s="123"/>
    </row>
    <row r="439" ht="15">
      <c r="I439" s="123"/>
    </row>
    <row r="440" ht="15">
      <c r="I440" s="123"/>
    </row>
    <row r="441" ht="15">
      <c r="I441" s="123"/>
    </row>
    <row r="442" ht="15">
      <c r="I442" s="123"/>
    </row>
    <row r="443" ht="15">
      <c r="I443" s="123"/>
    </row>
    <row r="444" ht="15">
      <c r="I444" s="123"/>
    </row>
    <row r="445" ht="15">
      <c r="I445" s="123"/>
    </row>
    <row r="446" ht="15">
      <c r="I446" s="123"/>
    </row>
    <row r="447" ht="15">
      <c r="I447" s="123"/>
    </row>
    <row r="448" ht="15">
      <c r="I448" s="123"/>
    </row>
    <row r="449" ht="15">
      <c r="I449" s="123"/>
    </row>
    <row r="450" ht="15">
      <c r="I450" s="123"/>
    </row>
    <row r="451" ht="15">
      <c r="I451" s="123"/>
    </row>
    <row r="452" ht="15">
      <c r="I452" s="123"/>
    </row>
    <row r="453" ht="15">
      <c r="I453" s="123"/>
    </row>
    <row r="454" ht="15">
      <c r="I454" s="123"/>
    </row>
    <row r="455" ht="15">
      <c r="I455" s="123"/>
    </row>
    <row r="456" ht="15">
      <c r="I456" s="123"/>
    </row>
    <row r="457" ht="15">
      <c r="I457" s="123"/>
    </row>
    <row r="458" ht="15">
      <c r="I458" s="123"/>
    </row>
    <row r="459" ht="15">
      <c r="I459" s="123"/>
    </row>
    <row r="460" ht="15">
      <c r="I460" s="123"/>
    </row>
    <row r="461" ht="15">
      <c r="I461" s="123"/>
    </row>
    <row r="462" ht="15">
      <c r="I462" s="123"/>
    </row>
    <row r="463" ht="15">
      <c r="I463" s="123"/>
    </row>
    <row r="464" ht="15">
      <c r="I464" s="123"/>
    </row>
    <row r="465" ht="15">
      <c r="I465" s="123"/>
    </row>
    <row r="466" ht="15">
      <c r="I466" s="123"/>
    </row>
    <row r="467" ht="15">
      <c r="I467" s="123"/>
    </row>
    <row r="468" ht="15">
      <c r="I468" s="123"/>
    </row>
    <row r="469" ht="15">
      <c r="I469" s="123"/>
    </row>
    <row r="470" ht="15">
      <c r="I470" s="123"/>
    </row>
    <row r="471" ht="15">
      <c r="I471" s="123"/>
    </row>
    <row r="472" ht="15">
      <c r="I472" s="123"/>
    </row>
    <row r="473" ht="15">
      <c r="I473" s="123"/>
    </row>
    <row r="474" ht="15">
      <c r="I474" s="123"/>
    </row>
    <row r="475" ht="15">
      <c r="I475" s="123"/>
    </row>
    <row r="476" ht="15">
      <c r="I476" s="123"/>
    </row>
    <row r="477" ht="15">
      <c r="I477" s="123"/>
    </row>
    <row r="478" ht="15">
      <c r="I478" s="123"/>
    </row>
    <row r="479" ht="15">
      <c r="I479" s="123"/>
    </row>
    <row r="480" ht="15">
      <c r="I480" s="123"/>
    </row>
    <row r="481" ht="15">
      <c r="I481" s="123"/>
    </row>
    <row r="482" ht="15">
      <c r="I482" s="123"/>
    </row>
    <row r="483" ht="15">
      <c r="I483" s="123"/>
    </row>
    <row r="484" ht="15">
      <c r="I484" s="123"/>
    </row>
    <row r="485" ht="15">
      <c r="I485" s="123"/>
    </row>
    <row r="486" ht="15">
      <c r="I486" s="123"/>
    </row>
    <row r="487" ht="15">
      <c r="I487" s="123"/>
    </row>
    <row r="488" ht="15">
      <c r="I488" s="123"/>
    </row>
    <row r="489" ht="15">
      <c r="I489" s="123"/>
    </row>
    <row r="490" ht="15">
      <c r="I490" s="123"/>
    </row>
    <row r="491" ht="15">
      <c r="I491" s="123"/>
    </row>
    <row r="492" ht="15">
      <c r="I492" s="123"/>
    </row>
    <row r="493" ht="15">
      <c r="I493" s="123"/>
    </row>
    <row r="494" ht="15">
      <c r="I494" s="123"/>
    </row>
    <row r="495" ht="15">
      <c r="I495" s="123"/>
    </row>
    <row r="496" ht="15">
      <c r="I496" s="123"/>
    </row>
    <row r="497" ht="15">
      <c r="I497" s="123"/>
    </row>
    <row r="498" ht="15">
      <c r="I498" s="123"/>
    </row>
    <row r="499" ht="15">
      <c r="I499" s="123"/>
    </row>
    <row r="500" ht="15">
      <c r="I500" s="123"/>
    </row>
    <row r="501" ht="15">
      <c r="I501" s="123"/>
    </row>
    <row r="502" ht="15">
      <c r="I502" s="123"/>
    </row>
    <row r="503" ht="15">
      <c r="I503" s="123"/>
    </row>
    <row r="504" ht="15">
      <c r="I504" s="123"/>
    </row>
    <row r="505" ht="15">
      <c r="I505" s="123"/>
    </row>
    <row r="506" ht="15">
      <c r="I506" s="123"/>
    </row>
    <row r="507" ht="15">
      <c r="I507" s="123"/>
    </row>
    <row r="508" ht="15">
      <c r="I508" s="123"/>
    </row>
    <row r="509" ht="15">
      <c r="I509" s="123"/>
    </row>
    <row r="510" ht="15">
      <c r="I510" s="123"/>
    </row>
    <row r="511" ht="15">
      <c r="I511" s="123"/>
    </row>
    <row r="512" ht="15">
      <c r="I512" s="123"/>
    </row>
    <row r="513" ht="15">
      <c r="I513" s="123"/>
    </row>
    <row r="514" ht="15">
      <c r="I514" s="123"/>
    </row>
    <row r="515" ht="15">
      <c r="I515" s="123"/>
    </row>
    <row r="516" ht="15">
      <c r="I516" s="123"/>
    </row>
    <row r="517" ht="15">
      <c r="I517" s="123"/>
    </row>
    <row r="518" ht="15">
      <c r="I518" s="123"/>
    </row>
    <row r="519" ht="15">
      <c r="I519" s="123"/>
    </row>
    <row r="520" ht="15">
      <c r="I520" s="123"/>
    </row>
    <row r="521" ht="15">
      <c r="I521" s="123"/>
    </row>
    <row r="522" ht="15">
      <c r="I522" s="123"/>
    </row>
    <row r="523" ht="15">
      <c r="I523" s="123"/>
    </row>
    <row r="524" ht="15">
      <c r="I524" s="123"/>
    </row>
    <row r="525" ht="15">
      <c r="I525" s="123"/>
    </row>
    <row r="526" ht="15">
      <c r="I526" s="123"/>
    </row>
    <row r="527" ht="15">
      <c r="I527" s="123"/>
    </row>
    <row r="528" ht="15">
      <c r="I528" s="123"/>
    </row>
    <row r="529" ht="15">
      <c r="I529" s="123"/>
    </row>
    <row r="530" ht="15">
      <c r="I530" s="123"/>
    </row>
    <row r="531" ht="15">
      <c r="I531" s="123"/>
    </row>
    <row r="532" ht="15">
      <c r="I532" s="123"/>
    </row>
    <row r="533" ht="15">
      <c r="I533" s="123"/>
    </row>
    <row r="534" ht="15">
      <c r="I534" s="123"/>
    </row>
    <row r="535" ht="15">
      <c r="I535" s="123"/>
    </row>
    <row r="536" ht="15">
      <c r="I536" s="123"/>
    </row>
    <row r="537" ht="15">
      <c r="I537" s="123"/>
    </row>
    <row r="538" ht="15">
      <c r="I538" s="123"/>
    </row>
    <row r="539" ht="15">
      <c r="I539" s="123"/>
    </row>
    <row r="540" ht="15">
      <c r="I540" s="123"/>
    </row>
    <row r="541" ht="15">
      <c r="I541" s="123"/>
    </row>
    <row r="542" ht="15">
      <c r="I542" s="123"/>
    </row>
    <row r="543" ht="15">
      <c r="I543" s="123"/>
    </row>
    <row r="544" ht="15">
      <c r="I544" s="123"/>
    </row>
    <row r="545" ht="15">
      <c r="I545" s="123"/>
    </row>
    <row r="546" ht="15">
      <c r="I546" s="123"/>
    </row>
    <row r="547" ht="15">
      <c r="I547" s="123"/>
    </row>
    <row r="548" ht="15">
      <c r="I548" s="123"/>
    </row>
    <row r="549" ht="15">
      <c r="I549" s="123"/>
    </row>
    <row r="550" ht="15">
      <c r="I550" s="123"/>
    </row>
    <row r="551" ht="15">
      <c r="I551" s="123"/>
    </row>
    <row r="552" ht="15">
      <c r="I552" s="123"/>
    </row>
    <row r="553" ht="15">
      <c r="I553" s="123"/>
    </row>
    <row r="554" ht="15">
      <c r="I554" s="123"/>
    </row>
    <row r="555" ht="15">
      <c r="I555" s="123"/>
    </row>
    <row r="556" ht="15">
      <c r="I556" s="123"/>
    </row>
    <row r="557" ht="15">
      <c r="I557" s="123"/>
    </row>
    <row r="558" ht="15">
      <c r="I558" s="123"/>
    </row>
    <row r="559" ht="15">
      <c r="I559" s="123"/>
    </row>
    <row r="560" ht="15">
      <c r="I560" s="123"/>
    </row>
    <row r="561" ht="15">
      <c r="I561" s="123"/>
    </row>
    <row r="562" ht="15">
      <c r="I562" s="123"/>
    </row>
    <row r="563" ht="15">
      <c r="I563" s="123"/>
    </row>
    <row r="564" ht="15">
      <c r="I564" s="123"/>
    </row>
    <row r="565" ht="15">
      <c r="I565" s="123"/>
    </row>
    <row r="566" ht="15">
      <c r="I566" s="123"/>
    </row>
    <row r="567" ht="15">
      <c r="I567" s="124"/>
    </row>
  </sheetData>
  <mergeCells count="21">
    <mergeCell ref="D3:H3"/>
    <mergeCell ref="J3:L3"/>
    <mergeCell ref="D4:H6"/>
    <mergeCell ref="J4:L5"/>
    <mergeCell ref="J6:L7"/>
    <mergeCell ref="D7:H9"/>
    <mergeCell ref="D13:M13"/>
    <mergeCell ref="D17:E17"/>
    <mergeCell ref="D19:E19"/>
    <mergeCell ref="D21:E21"/>
    <mergeCell ref="D23:E23"/>
    <mergeCell ref="D24:E24"/>
    <mergeCell ref="D25:E25"/>
    <mergeCell ref="D26:E26"/>
    <mergeCell ref="D30:E31"/>
    <mergeCell ref="H30:I30"/>
    <mergeCell ref="K30:M30"/>
    <mergeCell ref="K31:L31"/>
    <mergeCell ref="D32:E32"/>
    <mergeCell ref="D33:E35"/>
    <mergeCell ref="B36:F37"/>
  </mergeCells>
  <conditionalFormatting sqref="D22 D24">
    <cfRule type="cellIs" dxfId="5" priority="7" operator="lessThan">
      <formula>0</formula>
    </cfRule>
  </conditionalFormatting>
  <conditionalFormatting sqref="I31">
    <cfRule type="cellIs" dxfId="4" priority="8" operator="greaterThan">
      <formula>0</formula>
    </cfRule>
  </conditionalFormatting>
  <conditionalFormatting sqref="I33:I35">
    <cfRule type="cellIs" dxfId="3" priority="4" operator="lessThan">
      <formula>0</formula>
    </cfRule>
  </conditionalFormatting>
  <conditionalFormatting sqref="M33:M45">
    <cfRule type="cellIs" dxfId="2" priority="13" operator="greaterThan">
      <formula>$D$20</formula>
    </cfRule>
    <cfRule type="cellIs" dxfId="1" priority="14" operator="lessThan">
      <formula>0</formula>
    </cfRule>
  </conditionalFormatting>
  <pageMargins left="0.7" right="0.7" top="0.75" bottom="0.75" header="0.3" footer="0.3"/>
  <drawing r:id="rId1"/>
  <tableParts count="2">
    <tablePart r:id="rId2"/>
    <tablePart r:id="rId3"/>
  </tableParts>
</worksheet>
</file>

<file path=customXml/_rels/item1.xml.rels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8E21C17DB43846992C07F18F5E924D" ma:contentTypeVersion="13" ma:contentTypeDescription="Create a new document." ma:contentTypeScope="" ma:versionID="0c0828d25b62870db20210d76f67d5d2">
  <xsd:schema xmlns:xsd="http://www.w3.org/2001/XMLSchema" xmlns:xs="http://www.w3.org/2001/XMLSchema" xmlns:p="http://schemas.microsoft.com/office/2006/metadata/properties" xmlns:ns2="db968b43-d2b1-4462-bd48-3f76b647c15b" xmlns:ns3="95f558cf-7e1c-45c3-8605-a9bfe6b4eb5a" targetNamespace="http://schemas.microsoft.com/office/2006/metadata/properties" ma:root="true" ma:fieldsID="64e5cced10046327191fccb853fd5c43" ns2:_="" ns3:_="">
    <xsd:import namespace="db968b43-d2b1-4462-bd48-3f76b647c15b"/>
    <xsd:import namespace="95f558cf-7e1c-45c3-8605-a9bfe6b4eb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68b43-d2b1-4462-bd48-3f76b647c1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5d1e1076-c2b0-49f1-823a-e092f8e503ce}" ma:internalName="TaxCatchAll" ma:showField="CatchAllData" ma:web="db968b43-d2b1-4462-bd48-3f76b647c1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f558cf-7e1c-45c3-8605-a9bfe6b4e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b70f62e-06a4-4a9b-85ed-a60cca7d9f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f558cf-7e1c-45c3-8605-a9bfe6b4eb5a">
      <Terms xmlns="http://schemas.microsoft.com/office/infopath/2007/PartnerControls"/>
    </lcf76f155ced4ddcb4097134ff3c332f>
    <TaxCatchAll xmlns="db968b43-d2b1-4462-bd48-3f76b647c15b" xsi:nil="true"/>
    <_dlc_DocId xmlns="db968b43-d2b1-4462-bd48-3f76b647c15b">XS4XF4A3DKMX-2098062730-9098</_dlc_DocId>
    <_dlc_DocIdUrl xmlns="db968b43-d2b1-4462-bd48-3f76b647c15b">
      <Url>https://mobisystems1.sharepoint.com/sites/FileStorage/_layouts/15/DocIdRedir.aspx?ID=XS4XF4A3DKMX-2098062730-9098</Url>
      <Description>XS4XF4A3DKMX-2098062730-9098</Description>
    </_dlc_DocIdUrl>
  </documentManagement>
</p:properties>
</file>

<file path=customXml/itemProps1.xml><?xml version="1.0" encoding="utf-8"?>
<ds:datastoreItem xmlns:ds="http://schemas.openxmlformats.org/officeDocument/2006/customXml" ds:itemID="{25440E33-45DA-45BC-A13A-1D938135003D}"/>
</file>

<file path=customXml/itemProps2.xml><?xml version="1.0" encoding="utf-8"?>
<ds:datastoreItem xmlns:ds="http://schemas.openxmlformats.org/officeDocument/2006/customXml" ds:itemID="{43137850-614D-4213-9A91-1C3BEE8F36C3}"/>
</file>

<file path=customXml/itemProps3.xml><?xml version="1.0" encoding="utf-8"?>
<ds:datastoreItem xmlns:ds="http://schemas.openxmlformats.org/officeDocument/2006/customXml" ds:itemID="{CE4B5264-F597-4D08-A8B9-157C9B2D6D22}"/>
</file>

<file path=customXml/itemProps4.xml><?xml version="1.0" encoding="utf-8"?>
<ds:datastoreItem xmlns:ds="http://schemas.openxmlformats.org/officeDocument/2006/customXml" ds:itemID="{44B1966A-752E-4E3F-8EDF-F0095ACB3FD9}"/>
</file>

<file path=docProps/app.xml><?xml version="1.0" encoding="utf-8"?>
<Properties xmlns="http://schemas.openxmlformats.org/officeDocument/2006/extended-properties" xmlns:vt="http://schemas.openxmlformats.org/officeDocument/2006/docPropsVTypes">
  <Application>MobiSheets/Windows/11.70.67303.0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 Raycheva</dc:creator>
  <cp:lastModifiedBy>Yana Raycheva</cp:lastModifiedBy>
  <dcterms:created xsi:type="dcterms:W3CDTF">2025-03-20T08:01:40Z</dcterms:created>
  <dcterms:modified xsi:type="dcterms:W3CDTF">2026-09-17T06:37:38Z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0x010100888E21C17DB43846992C07F18F5E924D</vt:lpwstr>
  </property>
  <property fmtid="{D5CDD505-2E9C-101B-9397-08002B2CF9AE}" pid="3" name="_dlc_DocIdItemGuid">
    <vt:lpwstr>4a8ca2eb-aa1f-4d1c-bcf1-1cfcc9e74b0a</vt:lpwstr>
  </property>
</Properties>
</file>